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User\Desktop\LBF_2019\Finansavimas\Senas finansavimas\Dokumentai_ataskaitos\"/>
    </mc:Choice>
  </mc:AlternateContent>
  <xr:revisionPtr revIDLastSave="0" documentId="8_{9FD4C6F8-D7D5-4356-B477-447C1EF67415}" xr6:coauthVersionLast="45" xr6:coauthVersionMax="45" xr10:uidLastSave="{00000000-0000-0000-0000-000000000000}"/>
  <bookViews>
    <workbookView xWindow="-120" yWindow="-120" windowWidth="29040" windowHeight="15840" xr2:uid="{00000000-000D-0000-FFFF-FFFF00000000}"/>
  </bookViews>
  <sheets>
    <sheet name="registras" sheetId="24" r:id="rId1"/>
  </sheets>
  <definedNames>
    <definedName name="_xlnm.Print_Area" localSheetId="0">registras!$A$1:$I$89</definedName>
    <definedName name="_xlnm.Print_Titles" localSheetId="0">registras!$18:$20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3" i="24" l="1"/>
  <c r="F64" i="24" l="1"/>
  <c r="I65" i="24"/>
  <c r="H65" i="24"/>
  <c r="G65" i="24"/>
  <c r="G81" i="24" s="1"/>
  <c r="F36" i="24"/>
  <c r="F28" i="24"/>
  <c r="F43" i="24"/>
  <c r="F50" i="24"/>
  <c r="F57" i="24"/>
  <c r="I81" i="24"/>
  <c r="F65" i="24" l="1"/>
  <c r="F80" i="24"/>
  <c r="H80" i="24" s="1"/>
  <c r="H73" i="24"/>
  <c r="H81" i="24" l="1"/>
  <c r="F81" i="24"/>
</calcChain>
</file>

<file path=xl/sharedStrings.xml><?xml version="1.0" encoding="utf-8"?>
<sst xmlns="http://schemas.openxmlformats.org/spreadsheetml/2006/main" count="67" uniqueCount="65">
  <si>
    <t>A.V.</t>
  </si>
  <si>
    <t xml:space="preserve">Iš viso I </t>
  </si>
  <si>
    <t>Eil. Nr.</t>
  </si>
  <si>
    <t>Iš viso 1</t>
  </si>
  <si>
    <t>Iš viso 2</t>
  </si>
  <si>
    <t>Iš viso 3</t>
  </si>
  <si>
    <t>Iš viso 4</t>
  </si>
  <si>
    <t>Iš viso 5</t>
  </si>
  <si>
    <t>Prekių ar paslaugų tiekėjas</t>
  </si>
  <si>
    <r>
      <t>Detalus paslaugos, prekės ar kito ūkinio įvykio aprašymas</t>
    </r>
    <r>
      <rPr>
        <i/>
        <sz val="8"/>
        <rFont val="Times New Roman"/>
        <family val="1"/>
        <charset val="186"/>
      </rPr>
      <t xml:space="preserve"> (prekės ar paslaugos pavadinimas, mato vieneto pavadinimas, kiekis)</t>
    </r>
  </si>
  <si>
    <t>Iš viso nuo metų pradžios</t>
  </si>
  <si>
    <t>Dokumento (ar panaudotos dalies) suma</t>
  </si>
  <si>
    <t>Patvirtintas finansavimas pagal detaliąją sąmatą prie sutarties</t>
  </si>
  <si>
    <r>
      <t xml:space="preserve">Dokumento pavadinimas ir Nr.
</t>
    </r>
    <r>
      <rPr>
        <i/>
        <sz val="8"/>
        <rFont val="Times New Roman"/>
        <family val="1"/>
        <charset val="186"/>
      </rPr>
      <t>(PVM sąskaita faktūra, žiniaraštis, avansinė apyskaita, nurašymo aktas ir t.t.)</t>
    </r>
  </si>
  <si>
    <t>(sutarties data ir Nr.)</t>
  </si>
  <si>
    <t>(data ir numeris)</t>
  </si>
  <si>
    <t>(Eur, ct)</t>
  </si>
  <si>
    <t>Valstybės biudžeto lėšų naudojimo sutartis</t>
  </si>
  <si>
    <t>Panaudota iki ataskaitinio laikotarpio</t>
  </si>
  <si>
    <r>
      <t xml:space="preserve">Ataskaitinio laikotarpio </t>
    </r>
    <r>
      <rPr>
        <i/>
        <sz val="9"/>
        <rFont val="Times New Roman"/>
        <family val="1"/>
        <charset val="186"/>
      </rPr>
      <t>patirtų</t>
    </r>
    <r>
      <rPr>
        <sz val="9"/>
        <rFont val="Times New Roman"/>
        <family val="1"/>
        <charset val="186"/>
      </rPr>
      <t xml:space="preserve"> išlaidų dokumentų registras</t>
    </r>
  </si>
  <si>
    <t>2. Kompensuojamosios išlaidos</t>
  </si>
  <si>
    <t>Iš viso III</t>
  </si>
  <si>
    <t>Iš viso II</t>
  </si>
  <si>
    <t>Iš viso ataskaitoje</t>
  </si>
  <si>
    <t xml:space="preserve">I. Programos įgyvendinimo išlaidos </t>
  </si>
  <si>
    <t>1. Programos tiesioginių vykdytojų darbo užmokestis ir su juo susiję darbdavio mokesčiai</t>
  </si>
  <si>
    <t>3. Programos vykdytojų ir dalyvių komandiruočių išlaidos</t>
  </si>
  <si>
    <t>5. Prekės, paslaugos ir kitos programos tikslams pasiekti reikalingos išlaidos</t>
  </si>
  <si>
    <t>(Programos vykdytojo kodas)</t>
  </si>
  <si>
    <t>(Programos vykdytojo pavadinimas)</t>
  </si>
  <si>
    <t>(Programos vykdytojo buveinė, telefonas, elektroninis paštas)</t>
  </si>
  <si>
    <t>(Programos pavadinimas)</t>
  </si>
  <si>
    <t>Dokumento data (metai-mėnuo-diena)</t>
  </si>
  <si>
    <t xml:space="preserve">Patvirtiname, kad: </t>
  </si>
  <si>
    <t>(lėšų grąžinimo data ir pavedimo numeris)</t>
  </si>
  <si>
    <t>(suma, Eur)</t>
  </si>
  <si>
    <t>Sutartyje nustatyta tvarka Kūno kultūros ir sporto departamentui prie Lietuvos Respublikos Vyriausybės grąžintos programos vykdymui skirtos lėšos</t>
  </si>
  <si>
    <t>1) programos vykdymui skirtos lėšos panaudotos vadovaujantis Sutarties sąlygomis pagal patvirtintą  sąmatą prie Sutarties, o programos vykdymo laikotarpiu patirtas išlaidas patvirtina šiame sąraše nurodyti dokumentai;</t>
  </si>
  <si>
    <t>4. Patalpų, sporto bazių, sporto inventoriaus ir (ar) įrangos, transporto ir kita nuoma bei eksploatavimo išlaidos (šildymas, elektros energija ir pan.)</t>
  </si>
  <si>
    <t>Darbo užmokestis ir su juo susiję darbdavio mokesčiai programos vykdymo koordinatoriui, finansininkui (buhalteriui) ir kitos administravimo išlaidos (buhalterinės apskaitos (kai šios paslaugos perkamos), transporto ir patalpų nuomos, komunalinių paslaugų, daiktų eksploatavimo, paprastojo remonto (pagal Lietuvos Respublikos statybos įstatymą), ryšių paslaugų ir kitos programos tikslams pasiekti reikalingos administravimo išlaidos)</t>
  </si>
  <si>
    <t xml:space="preserve">Valstybės biudžeto lėšų skyrimo, naudojimo ir atsiskaitymo už panaudotas lėšas tvarkos aprašo 
9 priedas                                                    </t>
  </si>
  <si>
    <t>Forma Nr. 1</t>
  </si>
  <si>
    <t>6. Kitos programos tikslams pasiekti reikalingos išlaidos</t>
  </si>
  <si>
    <t>Iš viso 6</t>
  </si>
  <si>
    <t>2) visos šiame registre nurodytos išlaidos yra tiesiogiai susijusios su programa, proporcingos ir būtinos jos įgyvendinimui.</t>
  </si>
  <si>
    <t>III. Nenumatytos išlaidos (ne daugiau kaip 5 proc. programai (projektui) įgyvendinti skirtos valstybės biudžeto lėšų skirtos sumos)</t>
  </si>
  <si>
    <t>II. Programos administravimo išlaidos (ne daugiau kaip 25 proc. programai skirtų valstybės biudžeto lėšų)</t>
  </si>
  <si>
    <t>Lietuvos boulingo federacija</t>
  </si>
  <si>
    <t>2019-02-21 Nr. SS-70</t>
  </si>
  <si>
    <t xml:space="preserve">Prezidentas </t>
  </si>
  <si>
    <t>(vykdytojo  atstovo pareigų pavadinimas  )</t>
  </si>
  <si>
    <t>(vardas, pavardė, parašas)</t>
  </si>
  <si>
    <t>( jei vykdytojas  antspaudą privalo turėti)</t>
  </si>
  <si>
    <t xml:space="preserve">Vyriausiasis buhalteris (buhalteris) ar kitas asmuo, galintis tvarkyti apskaitą </t>
  </si>
  <si>
    <t>Laura Balčiūnaitė - Taraškienė</t>
  </si>
  <si>
    <t>Lietuvos boulingo federacija, Žirmūnų g. 68A, Vilnius, tel. 8698 23126, el. paštas info@lbf-bowling.lt, bendziuse@gmail.com</t>
  </si>
  <si>
    <t>2019 m. Boulingo didelio sportinio meistriškumo programa</t>
  </si>
  <si>
    <t>Linas Sasnauskas</t>
  </si>
  <si>
    <t>Kelionės bilietai</t>
  </si>
  <si>
    <t>E-bilietas. Nr, 157-2382030176</t>
  </si>
  <si>
    <t>E-bilietas. Nr, 235 2397 9408 21 /C4</t>
  </si>
  <si>
    <t>Qataro avialinijos. Kelionė į Indoneziją, Dalyvauti 2019 m. lapkričio 16 - 24 dienomis, Indonezijoje, Palembange 55 vykusiame AMF Pasaulio taurės turnyre. 2 dalyviai</t>
  </si>
  <si>
    <t>Turkijos avialinijos. Kelionė į Turkiją. 2019 m. spalio 21-27 dienomis dalyvauti Turkijoje vykusiose Europos čempionų taurės varžybose. 2 dalyviai</t>
  </si>
  <si>
    <t>PROGRAMOS FINANSAVIMO PANAUDOJIMO 2019 M. METINĖ ATASKAITA</t>
  </si>
  <si>
    <t xml:space="preserve">  2020-01-07  Nr.1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</si>
</sst>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0"/>
      <name val="Arial"/>
      <charset val="186"/>
    </font>
    <font>
      <b/>
      <sz val="12"/>
      <name val="Times New Roman"/>
      <family val="1"/>
      <charset val="186"/>
    </font>
    <font>
      <sz val="12"/>
      <name val="Times New Roman"/>
      <family val="1"/>
      <charset val="186"/>
    </font>
    <font>
      <sz val="10"/>
      <name val="Times New Roman"/>
      <family val="1"/>
      <charset val="186"/>
    </font>
    <font>
      <sz val="8"/>
      <name val="Times New Roman"/>
      <family val="1"/>
      <charset val="186"/>
    </font>
    <font>
      <b/>
      <sz val="9"/>
      <name val="Times New Roman"/>
      <family val="1"/>
      <charset val="186"/>
    </font>
    <font>
      <sz val="9"/>
      <name val="Times New Roman"/>
      <family val="1"/>
      <charset val="186"/>
    </font>
    <font>
      <b/>
      <sz val="10"/>
      <name val="Times New Roman"/>
      <family val="1"/>
      <charset val="186"/>
    </font>
    <font>
      <sz val="11"/>
      <name val="Times New Roman"/>
      <family val="1"/>
      <charset val="186"/>
    </font>
    <font>
      <b/>
      <i/>
      <sz val="12"/>
      <name val="Times New Roman"/>
      <family val="1"/>
      <charset val="186"/>
    </font>
    <font>
      <b/>
      <sz val="11"/>
      <name val="Times New Roman"/>
      <family val="1"/>
      <charset val="186"/>
    </font>
    <font>
      <i/>
      <sz val="8"/>
      <name val="Times New Roman"/>
      <family val="1"/>
      <charset val="186"/>
    </font>
    <font>
      <vertAlign val="superscript"/>
      <sz val="11"/>
      <name val="Times New Roman"/>
      <family val="1"/>
      <charset val="186"/>
    </font>
    <font>
      <u/>
      <sz val="10"/>
      <name val="Times New Roman"/>
      <family val="1"/>
      <charset val="186"/>
    </font>
    <font>
      <b/>
      <i/>
      <sz val="10"/>
      <name val="Times New Roman"/>
      <family val="1"/>
      <charset val="186"/>
    </font>
    <font>
      <i/>
      <sz val="9"/>
      <name val="Times New Roman"/>
      <family val="1"/>
      <charset val="186"/>
    </font>
    <font>
      <b/>
      <sz val="10"/>
      <color theme="1"/>
      <name val="Times New Roman"/>
      <family val="1"/>
      <charset val="186"/>
    </font>
    <font>
      <sz val="10"/>
      <color theme="1"/>
      <name val="Times New Roman"/>
      <family val="1"/>
      <charset val="186"/>
    </font>
    <font>
      <b/>
      <sz val="9"/>
      <color theme="1"/>
      <name val="Times New Roman"/>
      <family val="1"/>
      <charset val="186"/>
    </font>
    <font>
      <sz val="9"/>
      <color theme="1"/>
      <name val="Times New Roman"/>
      <family val="1"/>
      <charset val="186"/>
    </font>
    <font>
      <sz val="9"/>
      <name val="Arial"/>
      <family val="2"/>
      <charset val="186"/>
    </font>
    <font>
      <b/>
      <sz val="8"/>
      <name val="Times New Roman"/>
      <family val="1"/>
      <charset val="186"/>
    </font>
    <font>
      <sz val="10"/>
      <name val="Arial"/>
      <family val="2"/>
      <charset val="186"/>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3" fillId="0" borderId="0" xfId="0" applyFont="1" applyAlignment="1" applyProtection="1">
      <alignment wrapText="1"/>
      <protection locked="0"/>
    </xf>
    <xf numFmtId="164" fontId="2" fillId="0" borderId="0" xfId="0" applyNumberFormat="1" applyFont="1" applyAlignment="1" applyProtection="1">
      <alignment horizontal="center"/>
      <protection locked="0"/>
    </xf>
    <xf numFmtId="0" fontId="1" fillId="0" borderId="0" xfId="0" applyFont="1" applyProtection="1">
      <protection locked="0"/>
    </xf>
    <xf numFmtId="0" fontId="2" fillId="0" borderId="0" xfId="0" applyFont="1" applyProtection="1">
      <protection locked="0"/>
    </xf>
    <xf numFmtId="0" fontId="3" fillId="0" borderId="0" xfId="0" applyFont="1" applyProtection="1">
      <protection locked="0"/>
    </xf>
    <xf numFmtId="0" fontId="2" fillId="0" borderId="0" xfId="0" applyFont="1" applyAlignment="1" applyProtection="1">
      <alignment horizontal="center"/>
      <protection locked="0"/>
    </xf>
    <xf numFmtId="0" fontId="10" fillId="0" borderId="0" xfId="0" applyFont="1" applyAlignment="1" applyProtection="1">
      <alignment horizontal="right"/>
      <protection locked="0"/>
    </xf>
    <xf numFmtId="0" fontId="4" fillId="0" borderId="0" xfId="0" applyFont="1" applyProtection="1">
      <protection locked="0"/>
    </xf>
    <xf numFmtId="0" fontId="4" fillId="0" borderId="0" xfId="0" applyFont="1" applyBorder="1" applyAlignment="1" applyProtection="1">
      <alignment horizontal="center" vertical="top"/>
      <protection locked="0"/>
    </xf>
    <xf numFmtId="0" fontId="5" fillId="0" borderId="0" xfId="0" applyFont="1" applyAlignment="1" applyProtection="1">
      <alignment horizontal="center"/>
      <protection locked="0"/>
    </xf>
    <xf numFmtId="164" fontId="6" fillId="0" borderId="1" xfId="0" applyNumberFormat="1" applyFont="1" applyBorder="1" applyAlignment="1" applyProtection="1">
      <alignment horizontal="center" wrapText="1"/>
      <protection locked="0"/>
    </xf>
    <xf numFmtId="0" fontId="6" fillId="0" borderId="2" xfId="0" applyFont="1" applyBorder="1" applyAlignment="1" applyProtection="1">
      <alignment horizontal="left" wrapText="1"/>
      <protection locked="0"/>
    </xf>
    <xf numFmtId="0" fontId="9" fillId="0" borderId="0" xfId="0" applyFont="1" applyAlignment="1" applyProtection="1">
      <alignment horizontal="left"/>
      <protection locked="0"/>
    </xf>
    <xf numFmtId="0" fontId="9" fillId="0" borderId="0" xfId="0" applyFont="1" applyProtection="1">
      <protection locked="0"/>
    </xf>
    <xf numFmtId="164" fontId="9"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Fill="1" applyProtection="1">
      <protection locked="0"/>
    </xf>
    <xf numFmtId="0" fontId="8" fillId="0" borderId="0" xfId="0" applyFont="1" applyProtection="1">
      <protection locked="0"/>
    </xf>
    <xf numFmtId="0" fontId="8" fillId="0" borderId="0" xfId="0" applyFont="1" applyBorder="1" applyAlignment="1" applyProtection="1">
      <alignment horizontal="left"/>
      <protection locked="0"/>
    </xf>
    <xf numFmtId="0" fontId="7" fillId="0" borderId="0" xfId="0" applyFont="1" applyAlignment="1" applyProtection="1">
      <alignment wrapText="1"/>
      <protection locked="0"/>
    </xf>
    <xf numFmtId="0" fontId="6" fillId="0" borderId="12"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4" fontId="6" fillId="0" borderId="16" xfId="0" applyNumberFormat="1" applyFont="1" applyBorder="1" applyAlignment="1" applyProtection="1">
      <alignment horizontal="right" indent="1"/>
      <protection locked="0"/>
    </xf>
    <xf numFmtId="0" fontId="6" fillId="0" borderId="8" xfId="0" applyFont="1" applyBorder="1" applyAlignment="1" applyProtection="1">
      <alignment wrapText="1"/>
      <protection locked="0"/>
    </xf>
    <xf numFmtId="4" fontId="7" fillId="3" borderId="20" xfId="0" applyNumberFormat="1" applyFont="1" applyFill="1" applyBorder="1" applyAlignment="1" applyProtection="1">
      <alignment horizontal="right" indent="1"/>
      <protection locked="0"/>
    </xf>
    <xf numFmtId="0" fontId="4" fillId="0" borderId="11" xfId="0" applyNumberFormat="1" applyFont="1" applyBorder="1" applyAlignment="1" applyProtection="1">
      <alignment horizontal="center" vertical="center" wrapText="1"/>
      <protection locked="0"/>
    </xf>
    <xf numFmtId="0" fontId="6" fillId="0" borderId="7" xfId="0" applyFont="1" applyBorder="1" applyAlignment="1" applyProtection="1">
      <alignment wrapText="1"/>
      <protection locked="0"/>
    </xf>
    <xf numFmtId="164" fontId="6" fillId="0" borderId="5" xfId="0" applyNumberFormat="1" applyFont="1" applyBorder="1" applyAlignment="1" applyProtection="1">
      <alignment horizontal="center" wrapText="1"/>
      <protection locked="0"/>
    </xf>
    <xf numFmtId="0" fontId="6" fillId="0" borderId="6" xfId="0" applyFont="1" applyBorder="1" applyAlignment="1" applyProtection="1">
      <alignment horizontal="left" wrapText="1"/>
      <protection locked="0"/>
    </xf>
    <xf numFmtId="4" fontId="6" fillId="0" borderId="17" xfId="0" applyNumberFormat="1" applyFont="1" applyBorder="1" applyAlignment="1" applyProtection="1">
      <alignment horizontal="right" indent="1"/>
      <protection locked="0"/>
    </xf>
    <xf numFmtId="0" fontId="3" fillId="0" borderId="0" xfId="0" applyFont="1" applyBorder="1" applyProtection="1">
      <protection locked="0"/>
    </xf>
    <xf numFmtId="0" fontId="10" fillId="0" borderId="0" xfId="0" applyFont="1" applyProtection="1">
      <protection locked="0"/>
    </xf>
    <xf numFmtId="164" fontId="10" fillId="0" borderId="0" xfId="0" applyNumberFormat="1" applyFont="1" applyAlignment="1" applyProtection="1">
      <alignment horizontal="center"/>
      <protection locked="0"/>
    </xf>
    <xf numFmtId="0" fontId="12" fillId="0" borderId="0" xfId="0" applyFont="1" applyAlignment="1" applyProtection="1">
      <alignment horizontal="center"/>
      <protection locked="0"/>
    </xf>
    <xf numFmtId="4" fontId="6" fillId="0" borderId="0" xfId="0" applyNumberFormat="1" applyFont="1" applyFill="1" applyBorder="1" applyAlignment="1" applyProtection="1">
      <alignment horizontal="right" indent="1"/>
      <protection locked="0"/>
    </xf>
    <xf numFmtId="164" fontId="4" fillId="0" borderId="11"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left"/>
      <protection locked="0"/>
    </xf>
    <xf numFmtId="164" fontId="6" fillId="0" borderId="3" xfId="0" applyNumberFormat="1" applyFont="1" applyBorder="1" applyAlignment="1" applyProtection="1">
      <alignment horizontal="center" wrapText="1"/>
      <protection locked="0"/>
    </xf>
    <xf numFmtId="0" fontId="6" fillId="0" borderId="4" xfId="0" applyFont="1" applyBorder="1" applyAlignment="1" applyProtection="1">
      <alignment horizontal="left" wrapText="1"/>
      <protection locked="0"/>
    </xf>
    <xf numFmtId="4" fontId="6" fillId="0" borderId="18" xfId="0" applyNumberFormat="1" applyFont="1" applyBorder="1" applyAlignment="1" applyProtection="1">
      <alignment horizontal="right" indent="1"/>
      <protection locked="0"/>
    </xf>
    <xf numFmtId="4" fontId="5" fillId="2" borderId="29" xfId="0" applyNumberFormat="1" applyFont="1" applyFill="1" applyBorder="1" applyAlignment="1" applyProtection="1">
      <alignment horizontal="right" indent="1"/>
      <protection locked="0"/>
    </xf>
    <xf numFmtId="4" fontId="6" fillId="6" borderId="0" xfId="0" applyNumberFormat="1" applyFont="1" applyFill="1" applyBorder="1" applyAlignment="1" applyProtection="1">
      <alignment horizontal="center"/>
    </xf>
    <xf numFmtId="4" fontId="6" fillId="6" borderId="25" xfId="0" applyNumberFormat="1" applyFont="1" applyFill="1" applyBorder="1" applyAlignment="1" applyProtection="1">
      <alignment horizontal="center"/>
    </xf>
    <xf numFmtId="4" fontId="6" fillId="6" borderId="26" xfId="0" applyNumberFormat="1" applyFont="1" applyFill="1" applyBorder="1" applyAlignment="1" applyProtection="1">
      <alignment horizontal="center"/>
    </xf>
    <xf numFmtId="4" fontId="6" fillId="6" borderId="22" xfId="0" applyNumberFormat="1" applyFont="1" applyFill="1" applyBorder="1" applyAlignment="1" applyProtection="1">
      <alignment horizontal="center"/>
    </xf>
    <xf numFmtId="0" fontId="14" fillId="0" borderId="0" xfId="0" applyFont="1" applyAlignment="1" applyProtection="1">
      <alignment horizontal="right"/>
      <protection locked="0"/>
    </xf>
    <xf numFmtId="0" fontId="6" fillId="0" borderId="2"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4" xfId="0" applyFont="1" applyBorder="1" applyAlignment="1" applyProtection="1">
      <alignment wrapText="1"/>
      <protection locked="0"/>
    </xf>
    <xf numFmtId="0" fontId="3" fillId="0" borderId="7" xfId="0" applyFont="1" applyFill="1" applyBorder="1" applyAlignment="1" applyProtection="1">
      <alignment horizontal="right" indent="1"/>
      <protection locked="0"/>
    </xf>
    <xf numFmtId="0" fontId="3" fillId="0" borderId="8" xfId="0" applyFont="1" applyFill="1" applyBorder="1" applyAlignment="1" applyProtection="1">
      <alignment horizontal="right" indent="1"/>
      <protection locked="0"/>
    </xf>
    <xf numFmtId="0" fontId="3" fillId="0" borderId="27" xfId="0" applyFont="1" applyFill="1" applyBorder="1" applyAlignment="1" applyProtection="1">
      <alignment horizontal="right" indent="1"/>
      <protection locked="0"/>
    </xf>
    <xf numFmtId="0" fontId="7" fillId="0" borderId="0" xfId="0" applyNumberFormat="1" applyFont="1" applyFill="1" applyBorder="1" applyAlignment="1" applyProtection="1">
      <protection locked="0"/>
    </xf>
    <xf numFmtId="164" fontId="12" fillId="0" borderId="0" xfId="0" applyNumberFormat="1" applyFont="1" applyBorder="1" applyAlignment="1" applyProtection="1">
      <protection locked="0"/>
    </xf>
    <xf numFmtId="4" fontId="5" fillId="7" borderId="29" xfId="0" applyNumberFormat="1" applyFont="1" applyFill="1" applyBorder="1" applyAlignment="1" applyProtection="1">
      <alignment horizontal="right" indent="1"/>
      <protection locked="0"/>
    </xf>
    <xf numFmtId="4" fontId="5" fillId="7" borderId="11" xfId="0" applyNumberFormat="1" applyFont="1" applyFill="1" applyBorder="1" applyAlignment="1" applyProtection="1">
      <alignment horizontal="right" indent="1"/>
      <protection locked="0"/>
    </xf>
    <xf numFmtId="4" fontId="7" fillId="7" borderId="19" xfId="0" applyNumberFormat="1" applyFont="1" applyFill="1" applyBorder="1" applyAlignment="1" applyProtection="1">
      <alignment horizontal="right" indent="1"/>
      <protection locked="0"/>
    </xf>
    <xf numFmtId="0" fontId="10" fillId="5" borderId="9" xfId="0" applyFont="1" applyFill="1" applyBorder="1" applyAlignment="1" applyProtection="1">
      <alignment horizontal="center"/>
      <protection locked="0"/>
    </xf>
    <xf numFmtId="4" fontId="6" fillId="6" borderId="24" xfId="0" applyNumberFormat="1" applyFont="1" applyFill="1" applyBorder="1" applyAlignment="1" applyProtection="1">
      <alignment horizontal="center"/>
    </xf>
    <xf numFmtId="4" fontId="6" fillId="6" borderId="10" xfId="0" applyNumberFormat="1" applyFont="1" applyFill="1" applyBorder="1" applyAlignment="1" applyProtection="1">
      <alignment horizontal="center"/>
    </xf>
    <xf numFmtId="4" fontId="6" fillId="6" borderId="23" xfId="0" applyNumberFormat="1" applyFont="1" applyFill="1" applyBorder="1" applyAlignment="1" applyProtection="1">
      <alignment horizontal="center"/>
    </xf>
    <xf numFmtId="4" fontId="6" fillId="6" borderId="21" xfId="0" applyNumberFormat="1" applyFont="1" applyFill="1" applyBorder="1" applyAlignment="1" applyProtection="1">
      <alignment horizontal="center"/>
    </xf>
    <xf numFmtId="4" fontId="6" fillId="6" borderId="9" xfId="0" applyNumberFormat="1" applyFont="1" applyFill="1" applyBorder="1" applyAlignment="1" applyProtection="1">
      <alignment horizontal="center"/>
    </xf>
    <xf numFmtId="4" fontId="5" fillId="0" borderId="11" xfId="0" applyNumberFormat="1" applyFont="1" applyFill="1" applyBorder="1" applyAlignment="1" applyProtection="1">
      <alignment horizontal="right" indent="1"/>
      <protection locked="0"/>
    </xf>
    <xf numFmtId="4" fontId="5" fillId="0" borderId="29" xfId="0" applyNumberFormat="1" applyFont="1" applyFill="1" applyBorder="1" applyAlignment="1" applyProtection="1">
      <alignment horizontal="right" indent="1"/>
      <protection locked="0"/>
    </xf>
    <xf numFmtId="0" fontId="16" fillId="0" borderId="0" xfId="0" applyFont="1" applyAlignment="1" applyProtection="1">
      <alignment vertical="center" wrapText="1"/>
    </xf>
    <xf numFmtId="0" fontId="2" fillId="0" borderId="0" xfId="0" applyFont="1" applyAlignment="1">
      <alignment horizontal="center"/>
    </xf>
    <xf numFmtId="0" fontId="2" fillId="0" borderId="0" xfId="0" applyFont="1"/>
    <xf numFmtId="164" fontId="2" fillId="0" borderId="0" xfId="0" applyNumberFormat="1" applyFont="1" applyAlignment="1">
      <alignment horizontal="center"/>
    </xf>
    <xf numFmtId="0" fontId="1" fillId="0" borderId="0" xfId="0" applyFont="1"/>
    <xf numFmtId="0" fontId="9" fillId="0" borderId="0" xfId="0" applyFont="1" applyBorder="1" applyAlignment="1" applyProtection="1">
      <alignment horizontal="left"/>
      <protection locked="0"/>
    </xf>
    <xf numFmtId="0" fontId="2" fillId="0" borderId="0" xfId="0" applyFont="1" applyBorder="1" applyProtection="1">
      <protection locked="0"/>
    </xf>
    <xf numFmtId="164" fontId="2" fillId="0" borderId="0" xfId="0" applyNumberFormat="1" applyFont="1" applyBorder="1" applyAlignment="1" applyProtection="1">
      <alignment horizontal="center"/>
      <protection locked="0"/>
    </xf>
    <xf numFmtId="0" fontId="6" fillId="0" borderId="0" xfId="0" applyFont="1" applyBorder="1" applyAlignment="1">
      <alignment horizontal="center"/>
    </xf>
    <xf numFmtId="0" fontId="6" fillId="0" borderId="0" xfId="0" applyFont="1" applyBorder="1"/>
    <xf numFmtId="164" fontId="6" fillId="0" borderId="0" xfId="0" applyNumberFormat="1" applyFont="1" applyBorder="1" applyAlignment="1">
      <alignment horizontal="center"/>
    </xf>
    <xf numFmtId="0" fontId="6" fillId="0" borderId="0" xfId="0" applyFont="1" applyBorder="1" applyProtection="1">
      <protection locked="0"/>
    </xf>
    <xf numFmtId="0" fontId="19" fillId="0" borderId="0" xfId="0" applyFont="1" applyBorder="1" applyAlignment="1" applyProtection="1">
      <alignment horizontal="center" vertical="top" wrapText="1"/>
    </xf>
    <xf numFmtId="0" fontId="20" fillId="0" borderId="0" xfId="0" applyFont="1" applyBorder="1"/>
    <xf numFmtId="4" fontId="0" fillId="0" borderId="9" xfId="0" applyNumberFormat="1" applyBorder="1"/>
    <xf numFmtId="0" fontId="2" fillId="8" borderId="0" xfId="0" applyFont="1" applyFill="1" applyProtection="1">
      <protection locked="0"/>
    </xf>
    <xf numFmtId="0" fontId="4" fillId="8" borderId="0" xfId="0" applyFont="1" applyFill="1" applyAlignment="1" applyProtection="1">
      <alignment horizontal="left" wrapText="1"/>
      <protection locked="0"/>
    </xf>
    <xf numFmtId="0" fontId="21" fillId="8" borderId="0" xfId="0" applyFont="1" applyFill="1" applyAlignment="1" applyProtection="1">
      <alignment horizontal="right" wrapText="1"/>
      <protection locked="0"/>
    </xf>
    <xf numFmtId="0" fontId="2" fillId="0" borderId="9" xfId="0" applyFont="1" applyBorder="1" applyAlignment="1">
      <alignment horizontal="center"/>
    </xf>
    <xf numFmtId="0" fontId="2" fillId="0" borderId="9" xfId="0" applyFont="1" applyBorder="1"/>
    <xf numFmtId="164" fontId="2" fillId="0" borderId="9" xfId="0" applyNumberFormat="1" applyFont="1" applyBorder="1" applyAlignment="1">
      <alignment horizontal="center"/>
    </xf>
    <xf numFmtId="0" fontId="4" fillId="0" borderId="0" xfId="0" applyFont="1"/>
    <xf numFmtId="0" fontId="22" fillId="0" borderId="0" xfId="0" applyFont="1"/>
    <xf numFmtId="0" fontId="4" fillId="0" borderId="0" xfId="0" applyFont="1" applyAlignment="1">
      <alignment horizontal="left"/>
    </xf>
    <xf numFmtId="0" fontId="3" fillId="0" borderId="0" xfId="0" applyFont="1"/>
    <xf numFmtId="0" fontId="8" fillId="0" borderId="0" xfId="0" applyFont="1" applyAlignment="1">
      <alignment horizontal="left"/>
    </xf>
    <xf numFmtId="0" fontId="8" fillId="0" borderId="0" xfId="0" applyFont="1"/>
    <xf numFmtId="164" fontId="8" fillId="0" borderId="0" xfId="0" applyNumberFormat="1" applyFont="1" applyBorder="1" applyAlignment="1">
      <alignment horizontal="center"/>
    </xf>
    <xf numFmtId="0" fontId="2" fillId="0" borderId="0" xfId="0" applyFont="1" applyBorder="1"/>
    <xf numFmtId="0" fontId="3" fillId="0" borderId="0" xfId="0" applyFont="1" applyAlignment="1">
      <alignment horizontal="center"/>
    </xf>
    <xf numFmtId="0" fontId="4" fillId="0" borderId="10" xfId="0" applyFont="1" applyBorder="1" applyAlignment="1">
      <alignment horizontal="center" vertical="top"/>
    </xf>
    <xf numFmtId="0" fontId="7" fillId="7" borderId="13" xfId="0" applyFont="1" applyFill="1" applyBorder="1" applyAlignment="1" applyProtection="1">
      <alignment horizontal="right" indent="1"/>
      <protection locked="0"/>
    </xf>
    <xf numFmtId="0" fontId="7" fillId="7" borderId="14" xfId="0" applyFont="1" applyFill="1" applyBorder="1" applyAlignment="1" applyProtection="1">
      <alignment horizontal="right" indent="1"/>
      <protection locked="0"/>
    </xf>
    <xf numFmtId="0" fontId="7" fillId="7" borderId="15" xfId="0" applyFont="1" applyFill="1" applyBorder="1" applyAlignment="1" applyProtection="1">
      <alignment horizontal="right" indent="1"/>
      <protection locked="0"/>
    </xf>
    <xf numFmtId="0" fontId="5" fillId="2" borderId="13" xfId="0" applyFont="1" applyFill="1" applyBorder="1" applyAlignment="1" applyProtection="1">
      <alignment horizontal="right" wrapText="1" indent="1"/>
      <protection locked="0"/>
    </xf>
    <xf numFmtId="0" fontId="5" fillId="2" borderId="14" xfId="0" applyFont="1" applyFill="1" applyBorder="1" applyAlignment="1" applyProtection="1">
      <alignment horizontal="right" wrapText="1" indent="1"/>
      <protection locked="0"/>
    </xf>
    <xf numFmtId="0" fontId="5" fillId="2" borderId="28" xfId="0" applyFont="1" applyFill="1" applyBorder="1" applyAlignment="1" applyProtection="1">
      <alignment horizontal="right" wrapText="1" indent="1"/>
      <protection locked="0"/>
    </xf>
    <xf numFmtId="0" fontId="6" fillId="4" borderId="13" xfId="0" applyFont="1" applyFill="1" applyBorder="1" applyAlignment="1" applyProtection="1">
      <alignment horizontal="left" wrapText="1"/>
    </xf>
    <xf numFmtId="0" fontId="6" fillId="4" borderId="14" xfId="0" applyFont="1" applyFill="1" applyBorder="1" applyAlignment="1" applyProtection="1">
      <alignment horizontal="left" wrapText="1"/>
    </xf>
    <xf numFmtId="0" fontId="6" fillId="4" borderId="15" xfId="0" applyFont="1" applyFill="1" applyBorder="1" applyAlignment="1" applyProtection="1">
      <alignment horizontal="left" wrapText="1"/>
    </xf>
    <xf numFmtId="0" fontId="7" fillId="3" borderId="13" xfId="0" applyFont="1" applyFill="1" applyBorder="1" applyAlignment="1" applyProtection="1">
      <alignment horizontal="right" wrapText="1" indent="1"/>
      <protection locked="0"/>
    </xf>
    <xf numFmtId="0" fontId="7" fillId="3" borderId="14" xfId="0" applyFont="1" applyFill="1" applyBorder="1" applyAlignment="1" applyProtection="1">
      <alignment horizontal="right" wrapText="1" indent="1"/>
      <protection locked="0"/>
    </xf>
    <xf numFmtId="0" fontId="7" fillId="3" borderId="15" xfId="0" applyFont="1" applyFill="1" applyBorder="1" applyAlignment="1" applyProtection="1">
      <alignment horizontal="right" wrapText="1" indent="1"/>
      <protection locked="0"/>
    </xf>
    <xf numFmtId="0" fontId="7" fillId="6" borderId="23" xfId="0" applyFont="1" applyFill="1" applyBorder="1" applyAlignment="1" applyProtection="1">
      <alignment horizontal="left"/>
      <protection locked="0"/>
    </xf>
    <xf numFmtId="0" fontId="7" fillId="6" borderId="0" xfId="0" applyFont="1" applyFill="1" applyBorder="1" applyAlignment="1" applyProtection="1">
      <alignment horizontal="left"/>
      <protection locked="0"/>
    </xf>
    <xf numFmtId="0" fontId="5" fillId="7" borderId="13" xfId="0" applyFont="1" applyFill="1" applyBorder="1" applyAlignment="1" applyProtection="1">
      <alignment horizontal="right" wrapText="1" indent="1"/>
      <protection locked="0"/>
    </xf>
    <xf numFmtId="0" fontId="5" fillId="7" borderId="14" xfId="0" applyFont="1" applyFill="1" applyBorder="1" applyAlignment="1" applyProtection="1">
      <alignment horizontal="right" wrapText="1" indent="1"/>
      <protection locked="0"/>
    </xf>
    <xf numFmtId="0" fontId="5" fillId="6" borderId="13" xfId="0" applyFont="1" applyFill="1" applyBorder="1" applyAlignment="1" applyProtection="1">
      <alignment horizontal="left" wrapText="1"/>
    </xf>
    <xf numFmtId="0" fontId="5" fillId="6" borderId="14" xfId="0" applyFont="1" applyFill="1" applyBorder="1" applyAlignment="1" applyProtection="1">
      <alignment horizontal="left" wrapText="1"/>
    </xf>
    <xf numFmtId="0" fontId="5" fillId="6" borderId="15" xfId="0" applyFont="1" applyFill="1" applyBorder="1" applyAlignment="1" applyProtection="1">
      <alignment horizontal="left" wrapText="1"/>
    </xf>
    <xf numFmtId="0" fontId="12" fillId="0" borderId="0" xfId="0" applyFont="1" applyBorder="1" applyAlignment="1" applyProtection="1">
      <alignment horizontal="center"/>
      <protection locked="0"/>
    </xf>
    <xf numFmtId="0" fontId="6" fillId="0"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7" fillId="6" borderId="13" xfId="0" applyFont="1" applyFill="1" applyBorder="1" applyAlignment="1" applyProtection="1">
      <alignment horizontal="left"/>
      <protection locked="0"/>
    </xf>
    <xf numFmtId="0" fontId="7" fillId="6" borderId="14" xfId="0" applyFont="1" applyFill="1" applyBorder="1" applyAlignment="1" applyProtection="1">
      <alignment horizontal="left"/>
      <protection locked="0"/>
    </xf>
    <xf numFmtId="0" fontId="7" fillId="6" borderId="15" xfId="0" applyFont="1" applyFill="1" applyBorder="1" applyAlignment="1" applyProtection="1">
      <alignment horizontal="left"/>
      <protection locked="0"/>
    </xf>
    <xf numFmtId="0" fontId="3" fillId="4" borderId="11" xfId="0" applyFont="1" applyFill="1" applyBorder="1" applyAlignment="1" applyProtection="1">
      <alignment horizontal="left" wrapText="1"/>
    </xf>
    <xf numFmtId="0" fontId="3" fillId="4" borderId="13" xfId="0" applyFont="1" applyFill="1" applyBorder="1" applyAlignment="1" applyProtection="1">
      <alignment horizontal="left" wrapText="1"/>
    </xf>
    <xf numFmtId="0" fontId="3" fillId="4" borderId="14" xfId="0" applyFont="1" applyFill="1" applyBorder="1" applyAlignment="1" applyProtection="1">
      <alignment horizontal="left" wrapText="1"/>
    </xf>
    <xf numFmtId="0" fontId="3" fillId="4" borderId="15" xfId="0" applyFont="1" applyFill="1" applyBorder="1" applyAlignment="1" applyProtection="1">
      <alignment horizontal="left" wrapText="1"/>
    </xf>
    <xf numFmtId="164" fontId="13" fillId="0" borderId="0" xfId="0" applyNumberFormat="1" applyFont="1" applyBorder="1" applyAlignment="1" applyProtection="1">
      <alignment horizontal="center"/>
      <protection locked="0"/>
    </xf>
    <xf numFmtId="0" fontId="4" fillId="8" borderId="0" xfId="0" applyFont="1" applyFill="1" applyAlignment="1" applyProtection="1">
      <alignment horizontal="left" wrapText="1"/>
      <protection locked="0"/>
    </xf>
    <xf numFmtId="0" fontId="10" fillId="5" borderId="9" xfId="0" applyNumberFormat="1" applyFont="1" applyFill="1" applyBorder="1" applyAlignment="1" applyProtection="1">
      <alignment horizontal="center"/>
      <protection locked="0"/>
    </xf>
    <xf numFmtId="0" fontId="10" fillId="5" borderId="9" xfId="0" applyFont="1" applyFill="1" applyBorder="1" applyAlignment="1" applyProtection="1">
      <alignment horizontal="center"/>
      <protection locked="0"/>
    </xf>
    <xf numFmtId="164" fontId="12" fillId="0" borderId="10" xfId="0" applyNumberFormat="1" applyFont="1" applyBorder="1" applyAlignment="1" applyProtection="1">
      <alignment horizontal="center"/>
      <protection locked="0"/>
    </xf>
    <xf numFmtId="0" fontId="12" fillId="0" borderId="10" xfId="0" applyFont="1" applyBorder="1" applyAlignment="1" applyProtection="1">
      <alignment horizontal="center"/>
      <protection locked="0"/>
    </xf>
    <xf numFmtId="0" fontId="7" fillId="5" borderId="9" xfId="0" applyFont="1" applyFill="1" applyBorder="1" applyAlignment="1" applyProtection="1">
      <alignment horizontal="center"/>
      <protection locked="0"/>
    </xf>
    <xf numFmtId="0" fontId="12" fillId="0" borderId="0" xfId="0" applyFont="1" applyBorder="1" applyAlignment="1" applyProtection="1">
      <alignment horizontal="center" vertical="top"/>
      <protection locked="0"/>
    </xf>
    <xf numFmtId="0" fontId="12" fillId="0" borderId="0" xfId="0" applyFont="1" applyFill="1" applyBorder="1" applyAlignment="1" applyProtection="1">
      <alignment horizontal="center" vertical="top"/>
      <protection locked="0"/>
    </xf>
    <xf numFmtId="0" fontId="10" fillId="0" borderId="0" xfId="0" applyFont="1" applyAlignment="1" applyProtection="1">
      <alignment horizontal="center"/>
      <protection locked="0"/>
    </xf>
    <xf numFmtId="0" fontId="5" fillId="0" borderId="0" xfId="0" applyFont="1" applyAlignment="1" applyProtection="1">
      <alignment horizontal="center"/>
      <protection locked="0"/>
    </xf>
    <xf numFmtId="0" fontId="3" fillId="0" borderId="0" xfId="0" applyFont="1" applyAlignment="1" applyProtection="1">
      <alignment horizontal="center" wrapText="1"/>
      <protection locked="0"/>
    </xf>
    <xf numFmtId="0" fontId="19" fillId="0" borderId="0" xfId="0" applyFont="1" applyBorder="1" applyAlignment="1" applyProtection="1">
      <alignment horizontal="center" vertical="top" wrapText="1"/>
    </xf>
    <xf numFmtId="0" fontId="18" fillId="0" borderId="0" xfId="0" applyFont="1" applyAlignment="1" applyProtection="1">
      <alignment horizontal="left" vertical="center" wrapText="1"/>
    </xf>
    <xf numFmtId="0" fontId="17" fillId="0" borderId="9" xfId="0" applyFont="1" applyBorder="1" applyAlignment="1" applyProtection="1">
      <alignment vertical="center" wrapText="1"/>
      <protection locked="0"/>
    </xf>
    <xf numFmtId="0" fontId="16" fillId="0" borderId="0" xfId="0" applyFont="1" applyAlignment="1" applyProtection="1">
      <alignment vertical="center" wrapText="1"/>
    </xf>
    <xf numFmtId="0" fontId="16"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95</xdr:row>
      <xdr:rowOff>19050</xdr:rowOff>
    </xdr:from>
    <xdr:to>
      <xdr:col>3</xdr:col>
      <xdr:colOff>666750</xdr:colOff>
      <xdr:row>99</xdr:row>
      <xdr:rowOff>9525</xdr:rowOff>
    </xdr:to>
    <xdr:pic>
      <xdr:nvPicPr>
        <xdr:cNvPr id="3" name="Paveikslėlis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8075" y="7258050"/>
          <a:ext cx="13144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100"/>
  <sheetViews>
    <sheetView tabSelected="1" topLeftCell="A76" zoomScale="160" zoomScaleNormal="160" workbookViewId="0">
      <selection activeCell="B75" sqref="B75:F77"/>
    </sheetView>
  </sheetViews>
  <sheetFormatPr defaultRowHeight="15.75" x14ac:dyDescent="0.25"/>
  <cols>
    <col min="1" max="1" width="5" style="6" customWidth="1"/>
    <col min="2" max="2" width="26.28515625" style="4" customWidth="1"/>
    <col min="3" max="3" width="9.85546875" style="2" customWidth="1"/>
    <col min="4" max="4" width="21.5703125" style="3" customWidth="1"/>
    <col min="5" max="5" width="39.5703125" style="4" customWidth="1"/>
    <col min="6" max="6" width="11.7109375" style="4" customWidth="1"/>
    <col min="7" max="7" width="12.85546875" style="4" customWidth="1"/>
    <col min="8" max="9" width="12.85546875" style="5" customWidth="1"/>
    <col min="10" max="16384" width="9.140625" style="5"/>
  </cols>
  <sheetData>
    <row r="1" spans="1:9" ht="38.25" customHeight="1" x14ac:dyDescent="0.25">
      <c r="A1" s="1"/>
      <c r="B1" s="1"/>
      <c r="F1" s="128" t="s">
        <v>40</v>
      </c>
      <c r="G1" s="128"/>
      <c r="H1" s="128"/>
      <c r="I1" s="128"/>
    </row>
    <row r="2" spans="1:9" ht="38.25" customHeight="1" x14ac:dyDescent="0.2">
      <c r="A2" s="138"/>
      <c r="B2" s="138"/>
      <c r="C2" s="138"/>
      <c r="D2" s="138"/>
      <c r="E2" s="138"/>
      <c r="F2" s="138"/>
      <c r="G2" s="138"/>
      <c r="H2" s="138"/>
      <c r="I2" s="138"/>
    </row>
    <row r="3" spans="1:9" ht="38.25" customHeight="1" x14ac:dyDescent="0.25">
      <c r="A3" s="1"/>
      <c r="B3" s="1"/>
      <c r="E3" s="81"/>
      <c r="F3" s="82"/>
      <c r="G3" s="82"/>
      <c r="H3" s="82"/>
      <c r="I3" s="83" t="s">
        <v>41</v>
      </c>
    </row>
    <row r="4" spans="1:9" x14ac:dyDescent="0.25">
      <c r="D4" s="1"/>
      <c r="F4" s="20"/>
    </row>
    <row r="5" spans="1:9" ht="15.75" customHeight="1" x14ac:dyDescent="0.2">
      <c r="A5" s="129">
        <v>191920664</v>
      </c>
      <c r="B5" s="129"/>
      <c r="C5" s="53"/>
      <c r="D5" s="130" t="s">
        <v>47</v>
      </c>
      <c r="E5" s="130"/>
      <c r="F5" s="130"/>
      <c r="G5" s="130"/>
      <c r="H5" s="130"/>
      <c r="I5" s="130"/>
    </row>
    <row r="6" spans="1:9" ht="15.75" customHeight="1" x14ac:dyDescent="0.25">
      <c r="A6" s="131" t="s">
        <v>28</v>
      </c>
      <c r="B6" s="131"/>
      <c r="C6" s="54"/>
      <c r="D6" s="132" t="s">
        <v>29</v>
      </c>
      <c r="E6" s="132"/>
      <c r="F6" s="132"/>
      <c r="G6" s="132"/>
      <c r="H6" s="132"/>
      <c r="I6" s="132"/>
    </row>
    <row r="7" spans="1:9" s="18" customFormat="1" ht="15" customHeight="1" x14ac:dyDescent="0.25">
      <c r="A7" s="133" t="s">
        <v>55</v>
      </c>
      <c r="B7" s="133"/>
      <c r="C7" s="133"/>
      <c r="D7" s="133"/>
      <c r="E7" s="133"/>
      <c r="F7" s="133"/>
      <c r="G7" s="133"/>
      <c r="H7" s="133"/>
      <c r="I7" s="133"/>
    </row>
    <row r="8" spans="1:9" ht="15.75" customHeight="1" x14ac:dyDescent="0.2">
      <c r="A8" s="134" t="s">
        <v>30</v>
      </c>
      <c r="B8" s="134"/>
      <c r="C8" s="134"/>
      <c r="D8" s="134"/>
      <c r="E8" s="134"/>
      <c r="F8" s="134"/>
      <c r="G8" s="134"/>
      <c r="H8" s="134"/>
      <c r="I8" s="134"/>
    </row>
    <row r="9" spans="1:9" s="18" customFormat="1" ht="15.75" customHeight="1" x14ac:dyDescent="0.25">
      <c r="A9" s="37" t="s">
        <v>17</v>
      </c>
      <c r="B9" s="32"/>
      <c r="C9" s="33"/>
      <c r="D9" s="58" t="s">
        <v>48</v>
      </c>
      <c r="F9" s="7"/>
    </row>
    <row r="10" spans="1:9" s="18" customFormat="1" ht="15.75" customHeight="1" x14ac:dyDescent="0.25">
      <c r="A10" s="19"/>
      <c r="B10" s="32"/>
      <c r="C10" s="33"/>
      <c r="D10" s="34" t="s">
        <v>14</v>
      </c>
    </row>
    <row r="11" spans="1:9" ht="15.75" customHeight="1" x14ac:dyDescent="0.2">
      <c r="A11" s="130" t="s">
        <v>56</v>
      </c>
      <c r="B11" s="130"/>
      <c r="C11" s="130"/>
      <c r="D11" s="130"/>
      <c r="E11" s="130"/>
      <c r="F11" s="130"/>
      <c r="G11" s="130"/>
      <c r="H11" s="130"/>
      <c r="I11" s="130"/>
    </row>
    <row r="12" spans="1:9" ht="18" x14ac:dyDescent="0.2">
      <c r="A12" s="135" t="s">
        <v>31</v>
      </c>
      <c r="B12" s="135"/>
      <c r="C12" s="135"/>
      <c r="D12" s="135"/>
      <c r="E12" s="135"/>
      <c r="F12" s="135"/>
      <c r="G12" s="135"/>
      <c r="H12" s="135"/>
      <c r="I12" s="135"/>
    </row>
    <row r="13" spans="1:9" ht="15.75" customHeight="1" x14ac:dyDescent="0.2">
      <c r="A13" s="136" t="s">
        <v>63</v>
      </c>
      <c r="B13" s="136"/>
      <c r="C13" s="136"/>
      <c r="D13" s="136"/>
      <c r="E13" s="136"/>
      <c r="F13" s="136"/>
      <c r="G13" s="136"/>
      <c r="H13" s="136"/>
      <c r="I13" s="136"/>
    </row>
    <row r="14" spans="1:9" s="8" customFormat="1" ht="12.75" customHeight="1" x14ac:dyDescent="0.2">
      <c r="A14" s="137"/>
      <c r="B14" s="137"/>
      <c r="C14" s="137"/>
      <c r="D14" s="137"/>
      <c r="E14" s="137"/>
      <c r="F14" s="137"/>
    </row>
    <row r="15" spans="1:9" ht="15.75" customHeight="1" x14ac:dyDescent="0.2">
      <c r="A15" s="127" t="s">
        <v>64</v>
      </c>
      <c r="B15" s="127"/>
      <c r="C15" s="127"/>
      <c r="D15" s="127"/>
      <c r="E15" s="127"/>
      <c r="F15" s="127"/>
      <c r="G15" s="127"/>
      <c r="H15" s="127"/>
      <c r="I15" s="127"/>
    </row>
    <row r="16" spans="1:9" s="16" customFormat="1" ht="15" customHeight="1" x14ac:dyDescent="0.25">
      <c r="A16" s="116" t="s">
        <v>15</v>
      </c>
      <c r="B16" s="116"/>
      <c r="C16" s="116"/>
      <c r="D16" s="116"/>
      <c r="E16" s="116"/>
      <c r="F16" s="116"/>
      <c r="G16" s="116"/>
      <c r="H16" s="116"/>
      <c r="I16" s="116"/>
    </row>
    <row r="17" spans="1:11" s="16" customFormat="1" ht="12.75" customHeight="1" x14ac:dyDescent="0.25">
      <c r="A17" s="10"/>
      <c r="B17" s="10"/>
      <c r="C17" s="9"/>
      <c r="D17" s="9"/>
      <c r="E17" s="10"/>
      <c r="F17" s="10"/>
      <c r="G17" s="10"/>
      <c r="H17" s="10"/>
      <c r="I17" s="46" t="s">
        <v>16</v>
      </c>
    </row>
    <row r="18" spans="1:11" s="16" customFormat="1" ht="18.75" customHeight="1" x14ac:dyDescent="0.2">
      <c r="A18" s="117" t="s">
        <v>2</v>
      </c>
      <c r="B18" s="118" t="s">
        <v>19</v>
      </c>
      <c r="C18" s="118"/>
      <c r="D18" s="118"/>
      <c r="E18" s="118"/>
      <c r="F18" s="118"/>
      <c r="G18" s="119" t="s">
        <v>18</v>
      </c>
      <c r="H18" s="119" t="s">
        <v>10</v>
      </c>
      <c r="I18" s="119" t="s">
        <v>12</v>
      </c>
    </row>
    <row r="19" spans="1:11" ht="51.75" customHeight="1" x14ac:dyDescent="0.2">
      <c r="A19" s="117"/>
      <c r="B19" s="22" t="s">
        <v>8</v>
      </c>
      <c r="C19" s="36" t="s">
        <v>32</v>
      </c>
      <c r="D19" s="22" t="s">
        <v>13</v>
      </c>
      <c r="E19" s="22" t="s">
        <v>9</v>
      </c>
      <c r="F19" s="22" t="s">
        <v>11</v>
      </c>
      <c r="G19" s="119"/>
      <c r="H19" s="119"/>
      <c r="I19" s="119"/>
    </row>
    <row r="20" spans="1:11" ht="13.5" customHeight="1" x14ac:dyDescent="0.2">
      <c r="A20" s="21">
        <v>1</v>
      </c>
      <c r="B20" s="22">
        <v>2</v>
      </c>
      <c r="C20" s="26">
        <v>3</v>
      </c>
      <c r="D20" s="22">
        <v>4</v>
      </c>
      <c r="E20" s="26">
        <v>5</v>
      </c>
      <c r="F20" s="22">
        <v>6</v>
      </c>
      <c r="G20" s="26">
        <v>7</v>
      </c>
      <c r="H20" s="22">
        <v>8</v>
      </c>
      <c r="I20" s="26">
        <v>9</v>
      </c>
    </row>
    <row r="21" spans="1:11" ht="18.75" customHeight="1" x14ac:dyDescent="0.2">
      <c r="A21" s="120" t="s">
        <v>24</v>
      </c>
      <c r="B21" s="121"/>
      <c r="C21" s="121"/>
      <c r="D21" s="121"/>
      <c r="E21" s="121"/>
      <c r="F21" s="121"/>
      <c r="G21" s="121"/>
      <c r="H21" s="121"/>
      <c r="I21" s="122"/>
    </row>
    <row r="22" spans="1:11" ht="18.75" customHeight="1" x14ac:dyDescent="0.2">
      <c r="A22" s="123" t="s">
        <v>25</v>
      </c>
      <c r="B22" s="123"/>
      <c r="C22" s="123"/>
      <c r="D22" s="123"/>
      <c r="E22" s="123"/>
      <c r="F22" s="123"/>
      <c r="G22" s="123"/>
      <c r="H22" s="123"/>
      <c r="I22" s="123"/>
    </row>
    <row r="23" spans="1:11" ht="12.75" x14ac:dyDescent="0.2">
      <c r="A23" s="50">
        <v>1</v>
      </c>
      <c r="B23" s="48"/>
      <c r="C23" s="28"/>
      <c r="D23" s="29"/>
      <c r="E23" s="29"/>
      <c r="F23" s="30"/>
      <c r="G23" s="42"/>
      <c r="H23" s="42"/>
      <c r="I23" s="44"/>
    </row>
    <row r="24" spans="1:11" ht="12.75" x14ac:dyDescent="0.2">
      <c r="A24" s="51">
        <v>2</v>
      </c>
      <c r="B24" s="47"/>
      <c r="C24" s="11"/>
      <c r="D24" s="12"/>
      <c r="E24" s="12"/>
      <c r="F24" s="23"/>
      <c r="G24" s="42"/>
      <c r="H24" s="42"/>
      <c r="I24" s="44"/>
    </row>
    <row r="25" spans="1:11" ht="12.75" x14ac:dyDescent="0.2">
      <c r="A25" s="50">
        <v>3</v>
      </c>
      <c r="B25" s="47"/>
      <c r="C25" s="11"/>
      <c r="D25" s="12"/>
      <c r="E25" s="12"/>
      <c r="F25" s="23"/>
      <c r="G25" s="42"/>
      <c r="H25" s="42"/>
      <c r="I25" s="44"/>
    </row>
    <row r="26" spans="1:11" ht="12.75" x14ac:dyDescent="0.2">
      <c r="A26" s="51">
        <v>4</v>
      </c>
      <c r="B26" s="47"/>
      <c r="C26" s="11"/>
      <c r="D26" s="12"/>
      <c r="E26" s="12"/>
      <c r="F26" s="23"/>
      <c r="G26" s="42"/>
      <c r="H26" s="42"/>
      <c r="I26" s="44"/>
    </row>
    <row r="27" spans="1:11" ht="12.75" x14ac:dyDescent="0.2">
      <c r="A27" s="50">
        <v>5</v>
      </c>
      <c r="B27" s="49"/>
      <c r="C27" s="38"/>
      <c r="D27" s="39"/>
      <c r="E27" s="39"/>
      <c r="F27" s="40"/>
      <c r="G27" s="42"/>
      <c r="H27" s="42"/>
      <c r="I27" s="45"/>
    </row>
    <row r="28" spans="1:11" ht="18.75" customHeight="1" x14ac:dyDescent="0.2">
      <c r="A28" s="100" t="s">
        <v>3</v>
      </c>
      <c r="B28" s="101"/>
      <c r="C28" s="101"/>
      <c r="D28" s="101"/>
      <c r="E28" s="102"/>
      <c r="F28" s="41">
        <f ca="1">SUM(F23:OFFSET(F28,-1,0))</f>
        <v>0</v>
      </c>
      <c r="G28" s="64">
        <v>0</v>
      </c>
      <c r="H28" s="41">
        <v>0</v>
      </c>
      <c r="I28" s="65">
        <v>0</v>
      </c>
      <c r="K28" s="35"/>
    </row>
    <row r="29" spans="1:11" ht="18.75" customHeight="1" x14ac:dyDescent="0.2">
      <c r="A29" s="124" t="s">
        <v>20</v>
      </c>
      <c r="B29" s="125"/>
      <c r="C29" s="125"/>
      <c r="D29" s="125"/>
      <c r="E29" s="125"/>
      <c r="F29" s="125"/>
      <c r="G29" s="125"/>
      <c r="H29" s="125"/>
      <c r="I29" s="126"/>
    </row>
    <row r="30" spans="1:11" ht="42.75" customHeight="1" x14ac:dyDescent="0.2">
      <c r="A30" s="50">
        <v>1</v>
      </c>
      <c r="B30" s="27" t="s">
        <v>58</v>
      </c>
      <c r="C30" s="28">
        <v>43781</v>
      </c>
      <c r="D30" s="29" t="s">
        <v>59</v>
      </c>
      <c r="E30" s="29" t="s">
        <v>61</v>
      </c>
      <c r="F30" s="30">
        <v>1606.58</v>
      </c>
      <c r="G30" s="42"/>
      <c r="H30" s="42"/>
      <c r="I30" s="44"/>
    </row>
    <row r="31" spans="1:11" ht="36" x14ac:dyDescent="0.2">
      <c r="A31" s="51">
        <v>2</v>
      </c>
      <c r="B31" s="24" t="s">
        <v>58</v>
      </c>
      <c r="C31" s="11">
        <v>43690</v>
      </c>
      <c r="D31" s="12" t="s">
        <v>60</v>
      </c>
      <c r="E31" s="12" t="s">
        <v>62</v>
      </c>
      <c r="F31" s="23">
        <v>642.5</v>
      </c>
      <c r="G31" s="42"/>
      <c r="H31" s="42"/>
      <c r="I31" s="44"/>
    </row>
    <row r="32" spans="1:11" ht="12.75" x14ac:dyDescent="0.2">
      <c r="A32" s="51">
        <v>3</v>
      </c>
      <c r="B32" s="24"/>
      <c r="C32" s="11"/>
      <c r="D32" s="12"/>
      <c r="E32" s="12"/>
      <c r="F32" s="23"/>
      <c r="G32" s="42"/>
      <c r="H32" s="42"/>
      <c r="I32" s="44"/>
    </row>
    <row r="33" spans="1:9" ht="12.75" x14ac:dyDescent="0.2">
      <c r="A33" s="52">
        <v>4</v>
      </c>
      <c r="B33" s="24"/>
      <c r="C33" s="11"/>
      <c r="D33" s="12"/>
      <c r="E33" s="12"/>
      <c r="F33" s="23"/>
      <c r="G33" s="42"/>
      <c r="H33" s="42"/>
      <c r="I33" s="44"/>
    </row>
    <row r="34" spans="1:9" ht="12.75" x14ac:dyDescent="0.2">
      <c r="A34" s="52">
        <v>5</v>
      </c>
      <c r="B34" s="24"/>
      <c r="C34" s="11"/>
      <c r="D34" s="12"/>
      <c r="E34" s="12"/>
      <c r="F34" s="23"/>
      <c r="G34" s="42"/>
      <c r="H34" s="42"/>
      <c r="I34" s="44"/>
    </row>
    <row r="35" spans="1:9" ht="12.75" x14ac:dyDescent="0.2">
      <c r="A35" s="52">
        <v>6</v>
      </c>
      <c r="B35" s="24"/>
      <c r="C35" s="11"/>
      <c r="D35" s="12"/>
      <c r="E35" s="12"/>
      <c r="F35" s="23"/>
      <c r="G35" s="42"/>
      <c r="H35" s="42"/>
      <c r="I35" s="45"/>
    </row>
    <row r="36" spans="1:9" ht="18.75" customHeight="1" x14ac:dyDescent="0.2">
      <c r="A36" s="100" t="s">
        <v>4</v>
      </c>
      <c r="B36" s="101"/>
      <c r="C36" s="101"/>
      <c r="D36" s="101"/>
      <c r="E36" s="102"/>
      <c r="F36" s="41">
        <f ca="1">SUM(F30:OFFSET(F36,-1,0))</f>
        <v>2249.08</v>
      </c>
      <c r="G36" s="64">
        <v>3295.49</v>
      </c>
      <c r="H36" s="41">
        <v>5544.57</v>
      </c>
      <c r="I36" s="65">
        <v>4860</v>
      </c>
    </row>
    <row r="37" spans="1:9" ht="18.75" customHeight="1" x14ac:dyDescent="0.2">
      <c r="A37" s="103" t="s">
        <v>26</v>
      </c>
      <c r="B37" s="104"/>
      <c r="C37" s="104"/>
      <c r="D37" s="104"/>
      <c r="E37" s="104"/>
      <c r="F37" s="104"/>
      <c r="G37" s="104"/>
      <c r="H37" s="104"/>
      <c r="I37" s="105"/>
    </row>
    <row r="38" spans="1:9" ht="12.75" x14ac:dyDescent="0.2">
      <c r="A38" s="50">
        <v>1</v>
      </c>
      <c r="B38" s="27"/>
      <c r="C38" s="28"/>
      <c r="D38" s="29"/>
      <c r="E38" s="29"/>
      <c r="F38" s="30"/>
      <c r="G38" s="42"/>
      <c r="H38" s="42"/>
      <c r="I38" s="44"/>
    </row>
    <row r="39" spans="1:9" ht="12.75" x14ac:dyDescent="0.2">
      <c r="A39" s="51">
        <v>2</v>
      </c>
      <c r="B39" s="24"/>
      <c r="C39" s="11"/>
      <c r="D39" s="12"/>
      <c r="E39" s="12"/>
      <c r="F39" s="23"/>
      <c r="G39" s="42"/>
      <c r="H39" s="42"/>
      <c r="I39" s="44"/>
    </row>
    <row r="40" spans="1:9" ht="12.75" x14ac:dyDescent="0.2">
      <c r="A40" s="51">
        <v>3</v>
      </c>
      <c r="B40" s="24"/>
      <c r="C40" s="11"/>
      <c r="D40" s="12"/>
      <c r="E40" s="12"/>
      <c r="F40" s="23"/>
      <c r="G40" s="42"/>
      <c r="H40" s="42"/>
      <c r="I40" s="44"/>
    </row>
    <row r="41" spans="1:9" ht="12.75" x14ac:dyDescent="0.2">
      <c r="A41" s="51">
        <v>4</v>
      </c>
      <c r="B41" s="24"/>
      <c r="C41" s="11"/>
      <c r="D41" s="12"/>
      <c r="E41" s="12"/>
      <c r="F41" s="23"/>
      <c r="G41" s="42"/>
      <c r="H41" s="42"/>
      <c r="I41" s="44"/>
    </row>
    <row r="42" spans="1:9" ht="12.75" x14ac:dyDescent="0.2">
      <c r="A42" s="52">
        <v>5</v>
      </c>
      <c r="B42" s="24"/>
      <c r="C42" s="11"/>
      <c r="D42" s="12"/>
      <c r="E42" s="12"/>
      <c r="F42" s="23"/>
      <c r="G42" s="42"/>
      <c r="H42" s="42"/>
      <c r="I42" s="45"/>
    </row>
    <row r="43" spans="1:9" ht="18.75" customHeight="1" x14ac:dyDescent="0.2">
      <c r="A43" s="100" t="s">
        <v>5</v>
      </c>
      <c r="B43" s="101"/>
      <c r="C43" s="101"/>
      <c r="D43" s="101"/>
      <c r="E43" s="102"/>
      <c r="F43" s="41">
        <f ca="1">SUM(F38:OFFSET(F43,-1,0))</f>
        <v>0</v>
      </c>
      <c r="G43" s="64">
        <v>0</v>
      </c>
      <c r="H43" s="41">
        <v>0</v>
      </c>
      <c r="I43" s="65">
        <v>0</v>
      </c>
    </row>
    <row r="44" spans="1:9" ht="18.75" customHeight="1" x14ac:dyDescent="0.2">
      <c r="A44" s="103" t="s">
        <v>38</v>
      </c>
      <c r="B44" s="104"/>
      <c r="C44" s="104"/>
      <c r="D44" s="104"/>
      <c r="E44" s="104"/>
      <c r="F44" s="104"/>
      <c r="G44" s="104"/>
      <c r="H44" s="104"/>
      <c r="I44" s="105"/>
    </row>
    <row r="45" spans="1:9" ht="12.75" x14ac:dyDescent="0.2">
      <c r="A45" s="50">
        <v>1</v>
      </c>
      <c r="B45" s="27"/>
      <c r="C45" s="28"/>
      <c r="D45" s="29"/>
      <c r="E45" s="29"/>
      <c r="F45" s="30"/>
      <c r="G45" s="42"/>
      <c r="H45" s="42"/>
      <c r="I45" s="44"/>
    </row>
    <row r="46" spans="1:9" ht="12.75" x14ac:dyDescent="0.2">
      <c r="A46" s="51">
        <v>2</v>
      </c>
      <c r="B46" s="24"/>
      <c r="C46" s="11"/>
      <c r="D46" s="12"/>
      <c r="E46" s="12"/>
      <c r="F46" s="23"/>
      <c r="G46" s="42"/>
      <c r="H46" s="42"/>
      <c r="I46" s="44"/>
    </row>
    <row r="47" spans="1:9" ht="12.75" x14ac:dyDescent="0.2">
      <c r="A47" s="51">
        <v>3</v>
      </c>
      <c r="B47" s="24"/>
      <c r="C47" s="11"/>
      <c r="D47" s="12"/>
      <c r="E47" s="12"/>
      <c r="F47" s="23"/>
      <c r="G47" s="42"/>
      <c r="H47" s="42"/>
      <c r="I47" s="44"/>
    </row>
    <row r="48" spans="1:9" ht="12.75" x14ac:dyDescent="0.2">
      <c r="A48" s="51">
        <v>4</v>
      </c>
      <c r="B48" s="24"/>
      <c r="C48" s="11"/>
      <c r="D48" s="12"/>
      <c r="E48" s="12"/>
      <c r="F48" s="23"/>
      <c r="G48" s="42"/>
      <c r="H48" s="42"/>
      <c r="I48" s="44"/>
    </row>
    <row r="49" spans="1:9" ht="12.75" x14ac:dyDescent="0.2">
      <c r="A49" s="52">
        <v>5</v>
      </c>
      <c r="B49" s="24"/>
      <c r="C49" s="11"/>
      <c r="D49" s="12"/>
      <c r="E49" s="12"/>
      <c r="F49" s="23"/>
      <c r="G49" s="42"/>
      <c r="H49" s="42"/>
      <c r="I49" s="45"/>
    </row>
    <row r="50" spans="1:9" ht="18.75" customHeight="1" x14ac:dyDescent="0.2">
      <c r="A50" s="100" t="s">
        <v>6</v>
      </c>
      <c r="B50" s="101"/>
      <c r="C50" s="101"/>
      <c r="D50" s="101"/>
      <c r="E50" s="102"/>
      <c r="F50" s="41">
        <f ca="1">SUM(F45:OFFSET(F50,-1,0))</f>
        <v>0</v>
      </c>
      <c r="G50" s="64">
        <v>1080</v>
      </c>
      <c r="H50" s="41">
        <v>1080</v>
      </c>
      <c r="I50" s="65">
        <v>900</v>
      </c>
    </row>
    <row r="51" spans="1:9" ht="18.75" customHeight="1" x14ac:dyDescent="0.2">
      <c r="A51" s="103" t="s">
        <v>27</v>
      </c>
      <c r="B51" s="104"/>
      <c r="C51" s="104"/>
      <c r="D51" s="104"/>
      <c r="E51" s="104"/>
      <c r="F51" s="104"/>
      <c r="G51" s="104"/>
      <c r="H51" s="104"/>
      <c r="I51" s="105"/>
    </row>
    <row r="52" spans="1:9" ht="12.75" x14ac:dyDescent="0.2">
      <c r="A52" s="50">
        <v>1</v>
      </c>
      <c r="B52" s="27"/>
      <c r="C52" s="28"/>
      <c r="D52" s="29"/>
      <c r="E52" s="29"/>
      <c r="F52" s="30"/>
      <c r="G52" s="42"/>
      <c r="H52" s="42"/>
      <c r="I52" s="44"/>
    </row>
    <row r="53" spans="1:9" ht="12.75" x14ac:dyDescent="0.2">
      <c r="A53" s="51">
        <v>2</v>
      </c>
      <c r="B53" s="24"/>
      <c r="C53" s="11"/>
      <c r="D53" s="12"/>
      <c r="E53" s="12"/>
      <c r="F53" s="23"/>
      <c r="G53" s="42"/>
      <c r="H53" s="42"/>
      <c r="I53" s="44"/>
    </row>
    <row r="54" spans="1:9" ht="12.75" x14ac:dyDescent="0.2">
      <c r="A54" s="51">
        <v>3</v>
      </c>
      <c r="B54" s="24"/>
      <c r="C54" s="11"/>
      <c r="D54" s="12"/>
      <c r="E54" s="12"/>
      <c r="F54" s="23"/>
      <c r="G54" s="42"/>
      <c r="H54" s="42"/>
      <c r="I54" s="44"/>
    </row>
    <row r="55" spans="1:9" ht="12.75" x14ac:dyDescent="0.2">
      <c r="A55" s="51">
        <v>4</v>
      </c>
      <c r="B55" s="24"/>
      <c r="C55" s="11"/>
      <c r="D55" s="12"/>
      <c r="E55" s="12"/>
      <c r="F55" s="23"/>
      <c r="G55" s="42"/>
      <c r="H55" s="42"/>
      <c r="I55" s="44"/>
    </row>
    <row r="56" spans="1:9" ht="12.75" x14ac:dyDescent="0.2">
      <c r="A56" s="52">
        <v>5</v>
      </c>
      <c r="B56" s="24"/>
      <c r="C56" s="11"/>
      <c r="D56" s="12"/>
      <c r="E56" s="12"/>
      <c r="F56" s="23"/>
      <c r="G56" s="42"/>
      <c r="H56" s="42"/>
      <c r="I56" s="45"/>
    </row>
    <row r="57" spans="1:9" ht="18.75" customHeight="1" x14ac:dyDescent="0.2">
      <c r="A57" s="100" t="s">
        <v>7</v>
      </c>
      <c r="B57" s="101"/>
      <c r="C57" s="101"/>
      <c r="D57" s="101"/>
      <c r="E57" s="102"/>
      <c r="F57" s="41">
        <f ca="1">SUM(F52:OFFSET(F57,-1,0))</f>
        <v>0</v>
      </c>
      <c r="G57" s="64">
        <v>216.45</v>
      </c>
      <c r="H57" s="41">
        <v>216.45</v>
      </c>
      <c r="I57" s="65">
        <v>200</v>
      </c>
    </row>
    <row r="58" spans="1:9" ht="18.75" customHeight="1" x14ac:dyDescent="0.2">
      <c r="A58" s="103" t="s">
        <v>42</v>
      </c>
      <c r="B58" s="104"/>
      <c r="C58" s="104"/>
      <c r="D58" s="104"/>
      <c r="E58" s="104"/>
      <c r="F58" s="104"/>
      <c r="G58" s="104"/>
      <c r="H58" s="104"/>
      <c r="I58" s="105"/>
    </row>
    <row r="59" spans="1:9" ht="12.75" x14ac:dyDescent="0.2">
      <c r="A59" s="50">
        <v>1</v>
      </c>
      <c r="B59" s="27"/>
      <c r="C59" s="28"/>
      <c r="D59" s="29"/>
      <c r="E59" s="29"/>
      <c r="F59" s="30"/>
      <c r="G59" s="42"/>
      <c r="H59" s="42"/>
      <c r="I59" s="44"/>
    </row>
    <row r="60" spans="1:9" ht="12.75" x14ac:dyDescent="0.2">
      <c r="A60" s="51">
        <v>2</v>
      </c>
      <c r="B60" s="24"/>
      <c r="C60" s="11"/>
      <c r="D60" s="12"/>
      <c r="E60" s="12"/>
      <c r="F60" s="23"/>
      <c r="G60" s="42"/>
      <c r="H60" s="42"/>
      <c r="I60" s="44"/>
    </row>
    <row r="61" spans="1:9" ht="12.75" x14ac:dyDescent="0.2">
      <c r="A61" s="51">
        <v>3</v>
      </c>
      <c r="B61" s="24"/>
      <c r="C61" s="11"/>
      <c r="D61" s="12"/>
      <c r="E61" s="12"/>
      <c r="F61" s="23"/>
      <c r="G61" s="42"/>
      <c r="H61" s="42"/>
      <c r="I61" s="44"/>
    </row>
    <row r="62" spans="1:9" ht="12.75" x14ac:dyDescent="0.2">
      <c r="A62" s="51">
        <v>4</v>
      </c>
      <c r="B62" s="24"/>
      <c r="C62" s="11"/>
      <c r="D62" s="12"/>
      <c r="E62" s="12"/>
      <c r="F62" s="23"/>
      <c r="G62" s="42"/>
      <c r="H62" s="42"/>
      <c r="I62" s="44"/>
    </row>
    <row r="63" spans="1:9" ht="12.75" x14ac:dyDescent="0.2">
      <c r="A63" s="52">
        <v>5</v>
      </c>
      <c r="B63" s="24"/>
      <c r="C63" s="11"/>
      <c r="D63" s="12"/>
      <c r="E63" s="12"/>
      <c r="F63" s="23"/>
      <c r="G63" s="42"/>
      <c r="H63" s="42"/>
      <c r="I63" s="45"/>
    </row>
    <row r="64" spans="1:9" ht="18.75" customHeight="1" x14ac:dyDescent="0.2">
      <c r="A64" s="100" t="s">
        <v>43</v>
      </c>
      <c r="B64" s="101"/>
      <c r="C64" s="101"/>
      <c r="D64" s="101"/>
      <c r="E64" s="102"/>
      <c r="F64" s="41">
        <f ca="1">SUM(F59:OFFSET(F64,-1,0))</f>
        <v>0</v>
      </c>
      <c r="G64" s="64"/>
      <c r="H64" s="41"/>
      <c r="I64" s="65"/>
    </row>
    <row r="65" spans="1:9" ht="22.5" customHeight="1" x14ac:dyDescent="0.2">
      <c r="A65" s="106" t="s">
        <v>1</v>
      </c>
      <c r="B65" s="107"/>
      <c r="C65" s="107"/>
      <c r="D65" s="107"/>
      <c r="E65" s="108"/>
      <c r="F65" s="25">
        <f ca="1">SUM(F28,F36,F43,F50,F57,F64)</f>
        <v>2249.08</v>
      </c>
      <c r="G65" s="25">
        <f>SUM(G28,G36,G43,G50,G57,G64)</f>
        <v>4591.9399999999996</v>
      </c>
      <c r="H65" s="25">
        <f>SUM(H28,H36,H43,H50,H57,H64)</f>
        <v>6841.0199999999995</v>
      </c>
      <c r="I65" s="25">
        <f>SUM(I28,I36,I43,I50,I57,I64)</f>
        <v>5960</v>
      </c>
    </row>
    <row r="66" spans="1:9" ht="18.75" customHeight="1" x14ac:dyDescent="0.2">
      <c r="A66" s="109" t="s">
        <v>46</v>
      </c>
      <c r="B66" s="110"/>
      <c r="C66" s="110"/>
      <c r="D66" s="110"/>
      <c r="E66" s="110"/>
      <c r="F66" s="110"/>
      <c r="G66" s="110"/>
      <c r="H66" s="110"/>
      <c r="I66" s="110"/>
    </row>
    <row r="67" spans="1:9" s="17" customFormat="1" ht="25.5" customHeight="1" x14ac:dyDescent="0.2">
      <c r="A67" s="103" t="s">
        <v>39</v>
      </c>
      <c r="B67" s="104"/>
      <c r="C67" s="104"/>
      <c r="D67" s="104"/>
      <c r="E67" s="104"/>
      <c r="F67" s="104"/>
      <c r="G67" s="104"/>
      <c r="H67" s="104"/>
      <c r="I67" s="105"/>
    </row>
    <row r="68" spans="1:9" ht="12.75" x14ac:dyDescent="0.2">
      <c r="A68" s="50">
        <v>1</v>
      </c>
      <c r="B68" s="27"/>
      <c r="C68" s="28"/>
      <c r="D68" s="29"/>
      <c r="E68" s="29"/>
      <c r="F68" s="30"/>
      <c r="G68" s="42"/>
      <c r="H68" s="42"/>
      <c r="I68" s="44"/>
    </row>
    <row r="69" spans="1:9" ht="12.75" x14ac:dyDescent="0.2">
      <c r="A69" s="51">
        <v>2</v>
      </c>
      <c r="B69" s="24"/>
      <c r="C69" s="11"/>
      <c r="D69" s="12"/>
      <c r="E69" s="12"/>
      <c r="F69" s="23"/>
      <c r="G69" s="42"/>
      <c r="H69" s="42"/>
      <c r="I69" s="44"/>
    </row>
    <row r="70" spans="1:9" ht="12.75" x14ac:dyDescent="0.2">
      <c r="A70" s="51">
        <v>3</v>
      </c>
      <c r="B70" s="24"/>
      <c r="C70" s="11"/>
      <c r="D70" s="12"/>
      <c r="E70" s="12"/>
      <c r="F70" s="23"/>
      <c r="G70" s="42"/>
      <c r="H70" s="42"/>
      <c r="I70" s="44"/>
    </row>
    <row r="71" spans="1:9" ht="12.75" x14ac:dyDescent="0.2">
      <c r="A71" s="51">
        <v>4</v>
      </c>
      <c r="B71" s="24"/>
      <c r="C71" s="11"/>
      <c r="D71" s="12"/>
      <c r="E71" s="12"/>
      <c r="F71" s="23"/>
      <c r="G71" s="42"/>
      <c r="H71" s="42"/>
      <c r="I71" s="44"/>
    </row>
    <row r="72" spans="1:9" ht="12.75" x14ac:dyDescent="0.2">
      <c r="A72" s="52">
        <v>5</v>
      </c>
      <c r="B72" s="24"/>
      <c r="C72" s="11"/>
      <c r="D72" s="12"/>
      <c r="E72" s="12"/>
      <c r="F72" s="23"/>
      <c r="G72" s="42"/>
      <c r="H72" s="42"/>
      <c r="I72" s="45"/>
    </row>
    <row r="73" spans="1:9" ht="22.5" customHeight="1" x14ac:dyDescent="0.2">
      <c r="A73" s="111" t="s">
        <v>22</v>
      </c>
      <c r="B73" s="112"/>
      <c r="C73" s="112"/>
      <c r="D73" s="112"/>
      <c r="E73" s="112"/>
      <c r="F73" s="56">
        <f ca="1">SUM(F68:OFFSET(F73,-1,0))</f>
        <v>0</v>
      </c>
      <c r="G73" s="64">
        <v>0</v>
      </c>
      <c r="H73" s="55">
        <f ca="1">F73+G73</f>
        <v>0</v>
      </c>
      <c r="I73" s="65"/>
    </row>
    <row r="74" spans="1:9" s="17" customFormat="1" ht="18.75" customHeight="1" x14ac:dyDescent="0.2">
      <c r="A74" s="113" t="s">
        <v>45</v>
      </c>
      <c r="B74" s="114"/>
      <c r="C74" s="114"/>
      <c r="D74" s="114"/>
      <c r="E74" s="114"/>
      <c r="F74" s="114"/>
      <c r="G74" s="114"/>
      <c r="H74" s="114"/>
      <c r="I74" s="115"/>
    </row>
    <row r="75" spans="1:9" ht="12.75" x14ac:dyDescent="0.2">
      <c r="A75" s="50">
        <v>1</v>
      </c>
      <c r="B75" s="24"/>
      <c r="C75" s="11"/>
      <c r="D75" s="12"/>
      <c r="E75" s="12"/>
      <c r="F75" s="30"/>
      <c r="G75" s="59"/>
      <c r="H75" s="60"/>
      <c r="I75" s="43"/>
    </row>
    <row r="76" spans="1:9" ht="12.75" x14ac:dyDescent="0.2">
      <c r="A76" s="51">
        <v>2</v>
      </c>
      <c r="B76" s="24"/>
      <c r="C76" s="11"/>
      <c r="D76" s="12"/>
      <c r="E76" s="12"/>
      <c r="F76" s="23"/>
      <c r="G76" s="61"/>
      <c r="H76" s="42"/>
      <c r="I76" s="44"/>
    </row>
    <row r="77" spans="1:9" ht="12.75" x14ac:dyDescent="0.2">
      <c r="A77" s="51">
        <v>3</v>
      </c>
      <c r="B77" s="24"/>
      <c r="C77" s="11"/>
      <c r="D77" s="12"/>
      <c r="E77" s="12"/>
      <c r="F77" s="23"/>
      <c r="G77" s="61"/>
      <c r="H77" s="42"/>
      <c r="I77" s="44"/>
    </row>
    <row r="78" spans="1:9" ht="12.75" x14ac:dyDescent="0.2">
      <c r="A78" s="51">
        <v>4</v>
      </c>
      <c r="B78" s="24"/>
      <c r="C78" s="11"/>
      <c r="D78" s="12"/>
      <c r="E78" s="12"/>
      <c r="F78" s="23"/>
      <c r="G78" s="61"/>
      <c r="H78" s="42"/>
      <c r="I78" s="44"/>
    </row>
    <row r="79" spans="1:9" ht="12.75" x14ac:dyDescent="0.2">
      <c r="A79" s="52">
        <v>5</v>
      </c>
      <c r="B79" s="24"/>
      <c r="C79" s="11"/>
      <c r="D79" s="12"/>
      <c r="E79" s="12"/>
      <c r="F79" s="23"/>
      <c r="G79" s="62"/>
      <c r="H79" s="63"/>
      <c r="I79" s="45"/>
    </row>
    <row r="80" spans="1:9" ht="22.5" customHeight="1" x14ac:dyDescent="0.2">
      <c r="A80" s="111" t="s">
        <v>21</v>
      </c>
      <c r="B80" s="112"/>
      <c r="C80" s="112"/>
      <c r="D80" s="112"/>
      <c r="E80" s="112"/>
      <c r="F80" s="56">
        <f ca="1">SUM(F75:OFFSET(F80,-1,0))</f>
        <v>0</v>
      </c>
      <c r="G80" s="64">
        <v>188.24</v>
      </c>
      <c r="H80" s="56">
        <f ca="1">F80+G80</f>
        <v>188.24</v>
      </c>
      <c r="I80" s="64"/>
    </row>
    <row r="81" spans="1:10" ht="22.5" customHeight="1" x14ac:dyDescent="0.2">
      <c r="A81" s="97" t="s">
        <v>23</v>
      </c>
      <c r="B81" s="98"/>
      <c r="C81" s="98"/>
      <c r="D81" s="98"/>
      <c r="E81" s="99"/>
      <c r="F81" s="57">
        <f ca="1">SUM(F65,F73,F80)</f>
        <v>2249.08</v>
      </c>
      <c r="G81" s="57">
        <f>SUM(G65,G73,G80)</f>
        <v>4780.1799999999994</v>
      </c>
      <c r="H81" s="57">
        <f ca="1">SUM(H65,H73,H80)</f>
        <v>7029.2599999999993</v>
      </c>
      <c r="I81" s="57">
        <f>SUM(I65,I73,I80)</f>
        <v>5960</v>
      </c>
    </row>
    <row r="82" spans="1:10" ht="9" customHeight="1" x14ac:dyDescent="0.25">
      <c r="A82" s="13"/>
      <c r="B82" s="14"/>
      <c r="C82" s="15"/>
    </row>
    <row r="83" spans="1:10" ht="12.95" customHeight="1" x14ac:dyDescent="0.2">
      <c r="A83" s="142" t="s">
        <v>33</v>
      </c>
      <c r="B83" s="142"/>
      <c r="C83" s="142"/>
      <c r="D83" s="142"/>
      <c r="E83" s="142"/>
      <c r="F83" s="142"/>
      <c r="G83" s="142"/>
      <c r="H83" s="142"/>
      <c r="I83" s="142"/>
      <c r="J83" s="142"/>
    </row>
    <row r="84" spans="1:10" ht="24.75" customHeight="1" x14ac:dyDescent="0.2">
      <c r="A84" s="143" t="s">
        <v>37</v>
      </c>
      <c r="B84" s="143"/>
      <c r="C84" s="143"/>
      <c r="D84" s="143"/>
      <c r="E84" s="143"/>
      <c r="F84" s="143"/>
      <c r="G84" s="143"/>
      <c r="H84" s="143"/>
      <c r="I84" s="66"/>
      <c r="J84" s="66"/>
    </row>
    <row r="85" spans="1:10" ht="19.5" customHeight="1" x14ac:dyDescent="0.2">
      <c r="A85" s="143" t="s">
        <v>44</v>
      </c>
      <c r="B85" s="143"/>
      <c r="C85" s="143"/>
      <c r="D85" s="143"/>
      <c r="E85" s="143"/>
      <c r="F85" s="143"/>
      <c r="G85" s="143"/>
      <c r="H85" s="143"/>
      <c r="I85" s="66"/>
      <c r="J85" s="66"/>
    </row>
    <row r="86" spans="1:10" ht="12.95" customHeight="1" x14ac:dyDescent="0.25">
      <c r="A86" s="67"/>
      <c r="B86" s="68"/>
      <c r="C86" s="68"/>
      <c r="D86" s="69"/>
      <c r="E86" s="70"/>
      <c r="F86" s="68"/>
      <c r="G86" s="68"/>
      <c r="H86" s="68"/>
      <c r="I86"/>
      <c r="J86"/>
    </row>
    <row r="87" spans="1:10" ht="29.25" customHeight="1" x14ac:dyDescent="0.2">
      <c r="A87" s="140" t="s">
        <v>36</v>
      </c>
      <c r="B87" s="140"/>
      <c r="C87" s="140"/>
      <c r="D87" s="140"/>
      <c r="E87" s="140"/>
      <c r="F87" s="140"/>
      <c r="G87" s="141"/>
      <c r="H87" s="141"/>
      <c r="I87" s="80"/>
      <c r="J87"/>
    </row>
    <row r="88" spans="1:10" s="77" customFormat="1" ht="24.75" customHeight="1" x14ac:dyDescent="0.2">
      <c r="A88" s="74"/>
      <c r="B88" s="75"/>
      <c r="C88" s="75"/>
      <c r="D88" s="76"/>
      <c r="E88" s="75"/>
      <c r="G88" s="139" t="s">
        <v>34</v>
      </c>
      <c r="H88" s="139"/>
      <c r="I88" s="78" t="s">
        <v>35</v>
      </c>
      <c r="J88" s="79"/>
    </row>
    <row r="89" spans="1:10" s="31" customFormat="1" ht="8.25" customHeight="1" x14ac:dyDescent="0.25">
      <c r="A89" s="71"/>
      <c r="B89" s="72"/>
      <c r="C89" s="73"/>
      <c r="D89" s="72"/>
      <c r="E89" s="72"/>
      <c r="F89" s="72"/>
      <c r="G89" s="72"/>
    </row>
    <row r="90" spans="1:10" customFormat="1" ht="31.9" customHeight="1" x14ac:dyDescent="0.25">
      <c r="A90" s="84"/>
      <c r="B90" s="85" t="s">
        <v>49</v>
      </c>
      <c r="C90" s="68"/>
      <c r="D90" s="86"/>
      <c r="E90" s="85" t="s">
        <v>57</v>
      </c>
      <c r="F90" s="68"/>
      <c r="G90" s="68"/>
    </row>
    <row r="91" spans="1:10" s="88" customFormat="1" ht="12.75" x14ac:dyDescent="0.2">
      <c r="A91" s="96" t="s">
        <v>50</v>
      </c>
      <c r="B91" s="96"/>
      <c r="C91" s="87"/>
      <c r="D91" s="96" t="s">
        <v>51</v>
      </c>
      <c r="E91" s="96"/>
      <c r="F91" s="87"/>
      <c r="G91" s="87"/>
    </row>
    <row r="92" spans="1:10" customFormat="1" x14ac:dyDescent="0.25">
      <c r="A92" s="67" t="s">
        <v>0</v>
      </c>
      <c r="B92" s="68"/>
      <c r="C92" s="68"/>
      <c r="D92" s="69"/>
      <c r="E92" s="68"/>
      <c r="F92" s="68"/>
      <c r="G92" s="68"/>
    </row>
    <row r="93" spans="1:10" s="88" customFormat="1" ht="12.75" customHeight="1" x14ac:dyDescent="0.25">
      <c r="A93" s="89" t="s">
        <v>52</v>
      </c>
      <c r="B93" s="68"/>
      <c r="C93" s="90"/>
      <c r="D93" s="69"/>
      <c r="E93" s="68"/>
      <c r="F93" s="68"/>
      <c r="G93" s="68"/>
    </row>
    <row r="94" spans="1:10" customFormat="1" x14ac:dyDescent="0.25">
      <c r="A94" s="67"/>
      <c r="B94" s="68"/>
      <c r="C94" s="68"/>
      <c r="D94" s="69"/>
      <c r="E94" s="68"/>
      <c r="F94" s="68"/>
      <c r="G94" s="68"/>
    </row>
    <row r="95" spans="1:10" customFormat="1" x14ac:dyDescent="0.25">
      <c r="A95" s="91" t="s">
        <v>53</v>
      </c>
      <c r="B95" s="92"/>
      <c r="C95" s="92"/>
      <c r="D95" s="93"/>
      <c r="E95" s="94" t="s">
        <v>54</v>
      </c>
      <c r="F95" s="68"/>
      <c r="G95" s="68"/>
    </row>
    <row r="96" spans="1:10" customFormat="1" x14ac:dyDescent="0.25">
      <c r="A96" s="95"/>
      <c r="B96" s="68"/>
      <c r="C96" s="68"/>
      <c r="D96" s="96" t="s">
        <v>51</v>
      </c>
      <c r="E96" s="96"/>
      <c r="F96" s="68"/>
      <c r="G96" s="68"/>
    </row>
    <row r="97" spans="1:7" customFormat="1" x14ac:dyDescent="0.25">
      <c r="A97" s="67"/>
      <c r="B97" s="68"/>
      <c r="C97" s="68"/>
      <c r="D97" s="69"/>
      <c r="E97" s="70"/>
      <c r="F97" s="68"/>
      <c r="G97" s="68"/>
    </row>
    <row r="98" spans="1:7" customFormat="1" x14ac:dyDescent="0.25">
      <c r="A98" s="67"/>
      <c r="B98" s="68"/>
      <c r="C98" s="68"/>
      <c r="D98" s="69"/>
      <c r="E98" s="70"/>
      <c r="F98" s="68"/>
      <c r="G98" s="68"/>
    </row>
    <row r="99" spans="1:7" customFormat="1" x14ac:dyDescent="0.25">
      <c r="A99" s="67"/>
      <c r="B99" s="68"/>
      <c r="C99" s="68"/>
      <c r="D99" s="69"/>
      <c r="E99" s="70"/>
      <c r="F99" s="68"/>
      <c r="G99" s="68"/>
    </row>
    <row r="100" spans="1:7" customFormat="1" x14ac:dyDescent="0.25">
      <c r="A100" s="67"/>
      <c r="B100" s="68"/>
      <c r="C100" s="68"/>
      <c r="D100" s="69"/>
      <c r="E100" s="70"/>
      <c r="F100" s="68"/>
      <c r="G100" s="68"/>
    </row>
  </sheetData>
  <sheetProtection insertRows="0" deleteRows="0" sort="0"/>
  <mergeCells count="48">
    <mergeCell ref="G88:H88"/>
    <mergeCell ref="A87:F87"/>
    <mergeCell ref="G87:H87"/>
    <mergeCell ref="A83:J83"/>
    <mergeCell ref="A84:H84"/>
    <mergeCell ref="A85:H85"/>
    <mergeCell ref="A15:I15"/>
    <mergeCell ref="F1:I1"/>
    <mergeCell ref="A5:B5"/>
    <mergeCell ref="D5:I5"/>
    <mergeCell ref="A6:B6"/>
    <mergeCell ref="D6:I6"/>
    <mergeCell ref="A7:I7"/>
    <mergeCell ref="A8:I8"/>
    <mergeCell ref="A11:I11"/>
    <mergeCell ref="A12:I12"/>
    <mergeCell ref="A13:I13"/>
    <mergeCell ref="A14:F14"/>
    <mergeCell ref="A2:I2"/>
    <mergeCell ref="A64:E64"/>
    <mergeCell ref="A37:I37"/>
    <mergeCell ref="A16:I16"/>
    <mergeCell ref="A18:A19"/>
    <mergeCell ref="B18:F18"/>
    <mergeCell ref="G18:G19"/>
    <mergeCell ref="H18:H19"/>
    <mergeCell ref="I18:I19"/>
    <mergeCell ref="A21:I21"/>
    <mergeCell ref="A22:I22"/>
    <mergeCell ref="A28:E28"/>
    <mergeCell ref="A29:I29"/>
    <mergeCell ref="A36:E36"/>
    <mergeCell ref="A91:B91"/>
    <mergeCell ref="D91:E91"/>
    <mergeCell ref="D96:E96"/>
    <mergeCell ref="A81:E81"/>
    <mergeCell ref="A43:E43"/>
    <mergeCell ref="A44:I44"/>
    <mergeCell ref="A50:E50"/>
    <mergeCell ref="A51:I51"/>
    <mergeCell ref="A57:E57"/>
    <mergeCell ref="A65:E65"/>
    <mergeCell ref="A66:I66"/>
    <mergeCell ref="A67:I67"/>
    <mergeCell ref="A73:E73"/>
    <mergeCell ref="A74:I74"/>
    <mergeCell ref="A80:E80"/>
    <mergeCell ref="A58:I58"/>
  </mergeCells>
  <dataValidations count="1">
    <dataValidation operator="equal" allowBlank="1" showInputMessage="1" showErrorMessage="1" sqref="A10" xr:uid="{00000000-0002-0000-0000-000000000000}"/>
  </dataValidations>
  <printOptions horizontalCentered="1"/>
  <pageMargins left="0.35433070866141736" right="0.35433070866141736" top="0.78740157480314965" bottom="0.19685039370078741" header="0.51181102362204722" footer="0.51181102362204722"/>
  <pageSetup paperSize="9" scale="93" fitToHeight="0" orientation="landscape" r:id="rId1"/>
  <headerFooter differentFirst="1" alignWithMargins="0">
    <oddHeader>&amp;C&amp;"Times New Roman,Regular"&amp;9&amp;P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registras</vt:lpstr>
      <vt:lpstr>registras!Print_Area</vt:lpstr>
      <vt:lpstr>registras!Print_Titles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Bistrickaitė</dc:creator>
  <cp:lastModifiedBy>User</cp:lastModifiedBy>
  <cp:lastPrinted>2019-08-06T11:42:25Z</cp:lastPrinted>
  <dcterms:created xsi:type="dcterms:W3CDTF">2004-05-26T10:40:30Z</dcterms:created>
  <dcterms:modified xsi:type="dcterms:W3CDTF">2020-01-07T11:52:46Z</dcterms:modified>
</cp:coreProperties>
</file>