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270" windowHeight="88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65" i="1" l="1"/>
  <c r="G66" i="1"/>
  <c r="G67" i="1"/>
  <c r="G68" i="1"/>
  <c r="D69" i="1"/>
  <c r="E69" i="1"/>
  <c r="G69" i="1" l="1"/>
  <c r="G49" i="1"/>
  <c r="G50" i="1"/>
  <c r="G36" i="1" l="1"/>
  <c r="G48" i="1" l="1"/>
  <c r="G47" i="1"/>
  <c r="G46" i="1"/>
  <c r="E57" i="1"/>
  <c r="D57" i="1"/>
  <c r="G37" i="1"/>
  <c r="E38" i="1"/>
  <c r="D38" i="1"/>
  <c r="G38" i="1" l="1"/>
  <c r="D71" i="1"/>
  <c r="G57" i="1"/>
  <c r="E71" i="1"/>
  <c r="G71" i="1" l="1"/>
</calcChain>
</file>

<file path=xl/sharedStrings.xml><?xml version="1.0" encoding="utf-8"?>
<sst xmlns="http://schemas.openxmlformats.org/spreadsheetml/2006/main" count="97" uniqueCount="77">
  <si>
    <t>1. Pareiškėjas:</t>
  </si>
  <si>
    <t>(pareiškėjo pavadinimas, buveinės adresas, telefonas, el. paštas)</t>
  </si>
  <si>
    <t>(juridinio asmens kodas)</t>
  </si>
  <si>
    <t>Eil. Nr.</t>
  </si>
  <si>
    <t>Tikslai, uždaviniai, priemonės</t>
  </si>
  <si>
    <t>Prašoma valstybės biudžeto lėšų suma (Eur)</t>
  </si>
  <si>
    <t>Pareiškėjo vardu:</t>
  </si>
  <si>
    <t>__________________________                                                       _________________                                                            ____________________          </t>
  </si>
  <si>
    <t>(pareigų pavadinimas)                          A. V.                                                    (parašas)                                                                            (vardas, pavardė)</t>
  </si>
  <si>
    <t xml:space="preserve">(jei pareiškėjas antspaudą privalo turėti) </t>
  </si>
  <si>
    <t>…</t>
  </si>
  <si>
    <t>Priemonių įgyvendinimo vertinimo kriterijai</t>
  </si>
  <si>
    <t>Priemonės įgyvendinimui skiriamų nuosavų ir (ar) kitų lėšų suma (Eur)</t>
  </si>
  <si>
    <t>5</t>
  </si>
  <si>
    <t>Priemonės įgyvendinimui reikalinga suma (4+5) (Eur)</t>
  </si>
  <si>
    <t>Priemonės:</t>
  </si>
  <si>
    <t xml:space="preserve">Tikslas: </t>
  </si>
  <si>
    <t xml:space="preserve">Uždaviniai: </t>
  </si>
  <si>
    <t>...</t>
  </si>
  <si>
    <t>1.</t>
  </si>
  <si>
    <t>2.</t>
  </si>
  <si>
    <t>3.</t>
  </si>
  <si>
    <t>1.1.</t>
  </si>
  <si>
    <t>1.2.</t>
  </si>
  <si>
    <t>1.3.</t>
  </si>
  <si>
    <t>Viso:</t>
  </si>
  <si>
    <t>Valstybės biudžeto lėšomis planuojamos įsigyti sporto bazės priežiūros įrangos, sporto inventoriaus, sporto įrangos ar tikslinės transporto priemonės* pavadinimas ir planuojamas šio turto naudojimo terminas</t>
  </si>
  <si>
    <t xml:space="preserve"> Iš viso:</t>
  </si>
  <si>
    <t>*Jeigu vykdant priemonę planuojama įsigyti tikslinę transporto priemonę, turi būti nurodytas šios transporto priemonės naudojimo tikslas.</t>
  </si>
  <si>
    <t>6</t>
  </si>
  <si>
    <t>Priemonės įgyvendinimui skiriamų kitų lėšų šaltiniai</t>
  </si>
  <si>
    <t>Priemonių įgyvendinimo terminai</t>
  </si>
  <si>
    <t>3. Aukšto meistriškumo sporto programos tikslai, uždaviniai, priemonės, priemonių įgyvendinimo terminai ir vertinimo kriterijai, lėšų poreikis priemonių įgyvendinimui ir planuojami šių lėšų šaltiniai:</t>
  </si>
  <si>
    <t>3.1. Aukšto meistriškumo sporto programos santrauka.</t>
  </si>
  <si>
    <t>2. Pareiškėjo veiklos, nurodytos įstatuose (nuostatuose, statute ar kitame steigimo dokumente)</t>
  </si>
  <si>
    <t>Federacija siekia šių tikslų:
1. plėtoti ir populiarinti boulingo sportą Lietuvoje, panaudoti jį kaip fizinio auklėjimo, sveikatos stiprinimo, poilsio bei laisvalaikio praleidimo priemonę;
2. veikti kaip Lietuvos boulingo sportą atstovaujanti institucija;
3. atlikti vienintelio FIQ, WTBA ir ETBF nario Lietuvos Respublikoje pareigas ir naudotis jam suteiktomis teisėmis Lietuvos boulingo sporto labui;</t>
  </si>
  <si>
    <t>2020 m.</t>
  </si>
  <si>
    <t>1.Suformuoti nacionalinės rinktines</t>
  </si>
  <si>
    <t>Tikslas: Tinkamai pasiruošti ir dalyvauti aukščiausio rango Euoropos ir Pasaulio varžybose (čempionatai, taurės).</t>
  </si>
  <si>
    <t xml:space="preserve">2.Atrinkti ir deleguoti geriausius sportininkus į komandinius Europos ir pasaulio čempionatus </t>
  </si>
  <si>
    <t>1.4. Surengti treniruočių stovyklas nacionalinėms rinktinėms</t>
  </si>
  <si>
    <t xml:space="preserve"> Kelti aukštąjį sportinį meistriškumą, aprūpinti sportininkus profesionaliu inventoriumi ir priemonėmis, sudaryti tinkamas technines sąlygas kelti sportinį meistriškumą ir ruoštis bei dalyvauti svarbiausiose tarptautinės varžybose.</t>
  </si>
  <si>
    <t>Prezidentas</t>
  </si>
  <si>
    <t>Linas Sasnauskas</t>
  </si>
  <si>
    <t>Lietuvos boulingo federacija, Žirmūnų g. 68A, LT-09124 Vilnius, info@lbf-bowling,lt</t>
  </si>
  <si>
    <t>Tikslas: Kelti aukštajį sportinį meistriškumą ir techninę bazę jo siekimui</t>
  </si>
  <si>
    <t>1.3. Vykdyti nacionalines komandines varžybas , Lygų turnyrus (A,B,C). Užtikrinti tinkamą rinktinių formavimą ir kandidatų atranką. Rinktinių dalyvavimas aukščiausio lygio Europos ir Pasaulio varžybose.</t>
  </si>
  <si>
    <t>Treniruočių techninės įrangos (Specto) įsigyjimas. 10 metų</t>
  </si>
  <si>
    <t>Įsigyta. Išbandyta ir meistriškumo kėlimo seminaruose/stovyklose ir rinktinių bei atletų pasirengimo stovyklose naudojama įranga. 100%</t>
  </si>
  <si>
    <t>Pravestas nacionalinis visų boulingo lygų komandinis čempionatas. Suformuotas papildomas kandidatų į nacionaloines rinktines sąrašas</t>
  </si>
  <si>
    <t>Suorganizuotos nacionalinių rinktinių pasirengimo tarptautinėms varžybos treniruočių stovyklos. Pasirašytos sutartys su sertifikuotais treneriais dėl rinktinių ir atletų rengimo varžyboms</t>
  </si>
  <si>
    <t>1.5.3. AMF Pasaulio taurė</t>
  </si>
  <si>
    <t>Vyrų įskaita - TOP 10 ; Moterų įskaita - TOP 20</t>
  </si>
  <si>
    <t>Vyrų įskaita. All events - TOP 20. Singles - TOP 24. Masters - TOP 16</t>
  </si>
  <si>
    <t>Nuosavos lėšos</t>
  </si>
  <si>
    <t>1.1. Treniruočių techninės įrangos (Specto) įsigyjimas</t>
  </si>
  <si>
    <t>2021 m.</t>
  </si>
  <si>
    <t>1.5.2. Europos moterų boulingo čempionatas (EWC2021)</t>
  </si>
  <si>
    <t>1.5.4. Europos čempionų čempionate (ECC 2021)</t>
  </si>
  <si>
    <t>1.5.5.  Europos jaunių boulingo čempionatas (EYC 2021)</t>
  </si>
  <si>
    <t>1.5.1. Europos vyrų boulingo čempionatas (EMC 2021)</t>
  </si>
  <si>
    <t>1.5.5.Pasaulio vienetų čempionate (2021)</t>
  </si>
  <si>
    <t>TOP24</t>
  </si>
  <si>
    <t>2021 M. AUKŠTO MEISTRIŠKUMO SPORTO PROGRAMA</t>
  </si>
  <si>
    <t>1.Lietuvos geriausių boulingo žaidėjų dalyvavimas pasaulio, Europos čempionatuose (asmeninėse ir komandinėse įskaitose),  AMF Pasaulio taurės varžybose.</t>
  </si>
  <si>
    <r>
      <t>3. Atrinkti ir deleguoti geriausius sportininkus į Europos</t>
    </r>
    <r>
      <rPr>
        <sz val="12"/>
        <color rgb="FFFF0000"/>
        <rFont val="Times New Roman"/>
        <family val="1"/>
        <charset val="186"/>
      </rPr>
      <t xml:space="preserve"> čempionų čempionatą</t>
    </r>
    <r>
      <rPr>
        <sz val="12"/>
        <color theme="1"/>
        <rFont val="Times New Roman"/>
        <family val="1"/>
        <charset val="186"/>
      </rPr>
      <t xml:space="preserve"> ir AMF Pasaulio taurės varžybas</t>
    </r>
  </si>
  <si>
    <t>Organizuoti ir įvykdyti  nacionaliniai asmeninio čempionato turnyrai. Jų pagrindu suformuotos nacionalinės moterų ir vyrų rinktinės.</t>
  </si>
  <si>
    <t>2. Užtikrinti geriausių sportininkų treniruočių bazių aprūpinima reikiama treniruočių technine įranga</t>
  </si>
  <si>
    <t>3. Užikrinti aukščiausios kokybės boulingo takelių tepimus nacionalinių čempionatų, finalinių čempionatų ir komandinių varžybų finaliniuose etapuose ir treniruočių stovyklose .</t>
  </si>
  <si>
    <t>1. Aprūpinti Lietuvos nacionalinių rinktinių narius ir boulingo mokyklų narius treniruotėms ir tobulėjimui būtina pažangia  sportine įranga, skirta aukštojo meistriškumo įgūdžių formavimui ir augimui, pasiruošimui tarptautinėms varžyboms:</t>
  </si>
  <si>
    <t>1.1. Reguliariai vykdyti turnyrus, geriausiųjų sportininkų atranka, dalyvavimas Europos ir pasaulio čempionatuose, AMF World Cup turnyruose.</t>
  </si>
  <si>
    <t>1.2. Įvykdyti atrankines naciolines varžybas, dėl dalyvavimo Pasaulio ir  Europos taurių varžybose</t>
  </si>
  <si>
    <t>Suorganizuotos ir pravestos atrankos į AMF Pasaulio taurės ir Europos čempionų čempionatą varžybos (asmeninėje įskaitoje)</t>
  </si>
  <si>
    <t>1. Europos vyrų čempionate komandinėje įskaitoje užimta ne žemesnė nei 10 vieta</t>
  </si>
  <si>
    <t>2.  Europos moterų čempionate komandinėje įskaitoje užimta ne žemesnė nei 15 vieta</t>
  </si>
  <si>
    <t>AMF Pasaulio taurė. Vyrų įskaita -  patekti į TOP 24, Moterų įskaita - į TOP 24.</t>
  </si>
  <si>
    <t>1.5. Dalyvauti Europos vyrų ir moterų boulingo čempionatuose, Jaunių Europos čempionate, AMF Pasaulio taurės ir Europos čempionų čempionato varžybose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</si>
</sst>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b/>
      <sz val="12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theme="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2" fontId="1" fillId="3" borderId="2" xfId="0" applyNumberFormat="1" applyFont="1" applyFill="1" applyBorder="1"/>
    <xf numFmtId="0" fontId="8" fillId="0" borderId="0" xfId="0" applyFont="1"/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top" wrapText="1" shrinkToFit="1"/>
      <protection locked="0"/>
    </xf>
    <xf numFmtId="0" fontId="8" fillId="0" borderId="0" xfId="0" applyFont="1" applyAlignment="1">
      <alignment vertical="center"/>
    </xf>
    <xf numFmtId="0" fontId="9" fillId="0" borderId="0" xfId="1" applyFont="1"/>
    <xf numFmtId="0" fontId="1" fillId="0" borderId="0" xfId="0" applyFont="1" applyBorder="1" applyAlignment="1">
      <alignment wrapText="1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49" fontId="1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/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7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2" fontId="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top" wrapText="1" shrinkToFit="1"/>
      <protection locked="0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2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7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3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2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1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3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2" fontId="10" fillId="0" borderId="2" xfId="1" applyNumberFormat="1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/>
    </xf>
    <xf numFmtId="2" fontId="2" fillId="3" borderId="2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2" fontId="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2" fontId="15" fillId="3" borderId="2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shrinkToFit="1"/>
      <protection locked="0"/>
    </xf>
    <xf numFmtId="2" fontId="1" fillId="0" borderId="2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2" fontId="3" fillId="0" borderId="2" xfId="0" applyNumberFormat="1" applyFont="1" applyFill="1" applyBorder="1" applyAlignment="1">
      <alignment horizontal="center"/>
    </xf>
    <xf numFmtId="2" fontId="8" fillId="3" borderId="2" xfId="0" applyNumberFormat="1" applyFont="1" applyFill="1" applyBorder="1"/>
    <xf numFmtId="2" fontId="3" fillId="3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Fill="1" applyBorder="1" applyAlignment="1" applyProtection="1">
      <alignment horizontal="center" vertical="top" wrapText="1" shrinkToFi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9" xfId="0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right" vertical="center" shrinkToFit="1"/>
      <protection locked="0"/>
    </xf>
    <xf numFmtId="0" fontId="2" fillId="0" borderId="5" xfId="0" applyFont="1" applyFill="1" applyBorder="1" applyAlignment="1" applyProtection="1">
      <alignment horizontal="right" vertical="center" shrinkToFit="1"/>
      <protection locked="0"/>
    </xf>
    <xf numFmtId="0" fontId="2" fillId="0" borderId="12" xfId="0" applyFont="1" applyFill="1" applyBorder="1" applyAlignment="1" applyProtection="1">
      <alignment horizontal="right" vertical="center" shrinkToFit="1"/>
      <protection locked="0"/>
    </xf>
    <xf numFmtId="0" fontId="2" fillId="0" borderId="15" xfId="0" applyFont="1" applyFill="1" applyBorder="1" applyAlignment="1" applyProtection="1">
      <alignment horizontal="right" vertical="center" shrinkToFit="1"/>
      <protection locked="0"/>
    </xf>
    <xf numFmtId="0" fontId="2" fillId="0" borderId="16" xfId="0" applyFont="1" applyFill="1" applyBorder="1" applyAlignment="1" applyProtection="1">
      <alignment horizontal="right" vertical="center" shrinkToFit="1"/>
      <protection locked="0"/>
    </xf>
    <xf numFmtId="0" fontId="11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49" fontId="1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2" xfId="0" applyFont="1" applyFill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zoomScale="98" zoomScaleNormal="98" workbookViewId="0">
      <selection activeCell="N50" sqref="N50"/>
    </sheetView>
  </sheetViews>
  <sheetFormatPr defaultRowHeight="15" x14ac:dyDescent="0.25"/>
  <cols>
    <col min="1" max="1" width="4.140625" customWidth="1"/>
    <col min="2" max="2" width="39.42578125" customWidth="1"/>
    <col min="3" max="3" width="19.5703125" customWidth="1"/>
    <col min="4" max="4" width="12.7109375" customWidth="1"/>
    <col min="5" max="5" width="13.5703125" customWidth="1"/>
    <col min="6" max="6" width="16.28515625" customWidth="1"/>
    <col min="7" max="7" width="13.85546875" customWidth="1"/>
    <col min="8" max="8" width="13.7109375" customWidth="1"/>
    <col min="9" max="9" width="15.140625" customWidth="1"/>
  </cols>
  <sheetData>
    <row r="1" spans="1:14" ht="15.75" x14ac:dyDescent="0.25">
      <c r="A1" s="4"/>
      <c r="B1" s="3"/>
      <c r="C1" s="1"/>
      <c r="D1" s="1"/>
      <c r="E1" s="1"/>
      <c r="F1" s="1"/>
      <c r="G1" s="1"/>
      <c r="H1" s="1"/>
      <c r="I1" s="1"/>
    </row>
    <row r="2" spans="1:14" ht="15.75" x14ac:dyDescent="0.25">
      <c r="A2" s="87" t="s">
        <v>63</v>
      </c>
      <c r="B2" s="88"/>
      <c r="C2" s="88"/>
      <c r="D2" s="88"/>
      <c r="E2" s="88"/>
      <c r="F2" s="88"/>
      <c r="G2" s="88"/>
      <c r="H2" s="88"/>
      <c r="I2" s="88"/>
    </row>
    <row r="3" spans="1:14" ht="15.75" x14ac:dyDescent="0.25">
      <c r="A3" s="5"/>
      <c r="B3" s="17"/>
      <c r="C3" s="7"/>
      <c r="D3" s="7"/>
      <c r="E3" s="7"/>
      <c r="F3" s="7"/>
      <c r="G3" s="7"/>
      <c r="H3" s="7"/>
      <c r="I3" s="6"/>
    </row>
    <row r="4" spans="1:14" ht="15.75" x14ac:dyDescent="0.25">
      <c r="A4" s="5"/>
      <c r="B4" s="6"/>
      <c r="C4" s="10"/>
      <c r="D4" s="10"/>
      <c r="E4" s="6"/>
      <c r="F4" s="65"/>
      <c r="G4" s="6"/>
      <c r="H4" s="69"/>
      <c r="I4" s="6"/>
    </row>
    <row r="5" spans="1:14" ht="15.75" x14ac:dyDescent="0.25">
      <c r="A5" s="2" t="s">
        <v>0</v>
      </c>
      <c r="B5" s="3"/>
      <c r="C5" s="1"/>
      <c r="D5" s="1"/>
      <c r="E5" s="1"/>
      <c r="F5" s="1"/>
      <c r="G5" s="1"/>
      <c r="H5" s="1"/>
      <c r="I5" s="1"/>
    </row>
    <row r="6" spans="1:14" ht="15.75" x14ac:dyDescent="0.25">
      <c r="A6" s="110" t="s">
        <v>44</v>
      </c>
      <c r="B6" s="110"/>
      <c r="C6" s="110"/>
      <c r="D6" s="110"/>
      <c r="E6" s="13"/>
      <c r="F6" s="13"/>
      <c r="G6" s="13"/>
      <c r="H6" s="13"/>
      <c r="I6" s="13"/>
      <c r="J6" s="8"/>
      <c r="K6" s="8"/>
      <c r="L6" s="8"/>
      <c r="M6" s="8"/>
      <c r="N6" s="8"/>
    </row>
    <row r="7" spans="1:14" x14ac:dyDescent="0.25">
      <c r="A7" s="43" t="s">
        <v>1</v>
      </c>
      <c r="B7" s="44"/>
      <c r="C7" s="45"/>
      <c r="D7" s="45"/>
      <c r="E7" s="9"/>
      <c r="F7" s="9"/>
      <c r="G7" s="9"/>
      <c r="H7" s="9"/>
      <c r="I7" s="9"/>
    </row>
    <row r="8" spans="1:14" ht="15.75" x14ac:dyDescent="0.25">
      <c r="A8" s="111">
        <v>191920664</v>
      </c>
      <c r="B8" s="111"/>
      <c r="C8" s="111"/>
      <c r="D8" s="111"/>
      <c r="E8" s="121"/>
      <c r="F8" s="121"/>
      <c r="G8" s="121"/>
      <c r="H8" s="121"/>
      <c r="I8" s="121"/>
    </row>
    <row r="9" spans="1:14" x14ac:dyDescent="0.25">
      <c r="A9" s="43" t="s">
        <v>2</v>
      </c>
      <c r="B9" s="44"/>
      <c r="C9" s="45"/>
      <c r="D9" s="45"/>
      <c r="E9" s="9"/>
      <c r="F9" s="9"/>
      <c r="G9" s="9"/>
      <c r="H9" s="9"/>
      <c r="I9" s="9"/>
    </row>
    <row r="10" spans="1:14" x14ac:dyDescent="0.25">
      <c r="A10" s="43"/>
      <c r="B10" s="44"/>
      <c r="C10" s="45"/>
      <c r="D10" s="45"/>
      <c r="E10" s="9"/>
      <c r="F10" s="9"/>
      <c r="G10" s="9"/>
      <c r="H10" s="9"/>
      <c r="I10" s="9"/>
    </row>
    <row r="11" spans="1:14" ht="15.75" x14ac:dyDescent="0.25">
      <c r="A11" s="71" t="s">
        <v>34</v>
      </c>
      <c r="B11" s="44"/>
      <c r="C11" s="45"/>
      <c r="D11" s="45"/>
      <c r="E11" s="9"/>
      <c r="F11" s="9"/>
      <c r="G11" s="9"/>
      <c r="H11" s="9"/>
      <c r="I11" s="9"/>
    </row>
    <row r="12" spans="1:14" ht="15.75" customHeight="1" x14ac:dyDescent="0.25">
      <c r="A12" s="112" t="s">
        <v>35</v>
      </c>
      <c r="B12" s="113"/>
      <c r="C12" s="113"/>
      <c r="D12" s="113"/>
      <c r="E12" s="113"/>
      <c r="F12" s="114"/>
      <c r="G12" s="9"/>
      <c r="H12" s="9"/>
      <c r="I12" s="9"/>
    </row>
    <row r="13" spans="1:14" ht="15.75" customHeight="1" x14ac:dyDescent="0.25">
      <c r="A13" s="115"/>
      <c r="B13" s="116"/>
      <c r="C13" s="116"/>
      <c r="D13" s="116"/>
      <c r="E13" s="116"/>
      <c r="F13" s="117"/>
      <c r="G13" s="9"/>
      <c r="H13" s="9"/>
      <c r="I13" s="9"/>
    </row>
    <row r="14" spans="1:14" ht="15.75" customHeight="1" x14ac:dyDescent="0.25">
      <c r="A14" s="115"/>
      <c r="B14" s="116"/>
      <c r="C14" s="116"/>
      <c r="D14" s="116"/>
      <c r="E14" s="116"/>
      <c r="F14" s="117"/>
      <c r="G14" s="9"/>
      <c r="H14" s="9"/>
      <c r="I14" s="9"/>
    </row>
    <row r="15" spans="1:14" ht="15.75" customHeight="1" x14ac:dyDescent="0.25">
      <c r="A15" s="115"/>
      <c r="B15" s="116"/>
      <c r="C15" s="116"/>
      <c r="D15" s="116"/>
      <c r="E15" s="116"/>
      <c r="F15" s="117"/>
      <c r="G15" s="9"/>
      <c r="H15" s="9"/>
      <c r="I15" s="9"/>
    </row>
    <row r="16" spans="1:14" ht="15.75" customHeight="1" x14ac:dyDescent="0.25">
      <c r="A16" s="115"/>
      <c r="B16" s="116"/>
      <c r="C16" s="116"/>
      <c r="D16" s="116"/>
      <c r="E16" s="116"/>
      <c r="F16" s="117"/>
      <c r="G16" s="9"/>
      <c r="H16" s="9"/>
      <c r="I16" s="9"/>
    </row>
    <row r="17" spans="1:9" ht="15.75" customHeight="1" x14ac:dyDescent="0.25">
      <c r="A17" s="115"/>
      <c r="B17" s="116"/>
      <c r="C17" s="116"/>
      <c r="D17" s="116"/>
      <c r="E17" s="116"/>
      <c r="F17" s="117"/>
      <c r="G17" s="9"/>
      <c r="H17" s="9"/>
      <c r="I17" s="9"/>
    </row>
    <row r="18" spans="1:9" ht="15.75" customHeight="1" x14ac:dyDescent="0.25">
      <c r="A18" s="115"/>
      <c r="B18" s="116"/>
      <c r="C18" s="116"/>
      <c r="D18" s="116"/>
      <c r="E18" s="116"/>
      <c r="F18" s="117"/>
      <c r="G18" s="9"/>
      <c r="H18" s="9"/>
      <c r="I18" s="9"/>
    </row>
    <row r="19" spans="1:9" x14ac:dyDescent="0.25">
      <c r="A19" s="115"/>
      <c r="B19" s="116"/>
      <c r="C19" s="116"/>
      <c r="D19" s="116"/>
      <c r="E19" s="116"/>
      <c r="F19" s="117"/>
      <c r="G19" s="9"/>
      <c r="H19" s="9"/>
      <c r="I19" s="9"/>
    </row>
    <row r="20" spans="1:9" x14ac:dyDescent="0.25">
      <c r="A20" s="115"/>
      <c r="B20" s="116"/>
      <c r="C20" s="116"/>
      <c r="D20" s="116"/>
      <c r="E20" s="116"/>
      <c r="F20" s="117"/>
      <c r="G20" s="9"/>
      <c r="H20" s="9"/>
      <c r="I20" s="9"/>
    </row>
    <row r="21" spans="1:9" ht="4.7" customHeight="1" x14ac:dyDescent="0.25">
      <c r="A21" s="118"/>
      <c r="B21" s="119"/>
      <c r="C21" s="119"/>
      <c r="D21" s="119"/>
      <c r="E21" s="119"/>
      <c r="F21" s="120"/>
      <c r="G21" s="1"/>
      <c r="H21" s="1"/>
      <c r="I21" s="1"/>
    </row>
    <row r="22" spans="1:9" ht="15.75" x14ac:dyDescent="0.25">
      <c r="A22" s="72"/>
      <c r="B22" s="72"/>
      <c r="C22" s="72"/>
      <c r="D22" s="72"/>
      <c r="E22" s="72"/>
      <c r="F22" s="72"/>
      <c r="G22" s="1"/>
      <c r="H22" s="1"/>
      <c r="I22" s="1"/>
    </row>
    <row r="23" spans="1:9" ht="30" customHeight="1" x14ac:dyDescent="0.25">
      <c r="A23" s="109" t="s">
        <v>32</v>
      </c>
      <c r="B23" s="109"/>
      <c r="C23" s="109"/>
      <c r="D23" s="109"/>
      <c r="E23" s="109"/>
      <c r="F23" s="109"/>
      <c r="G23" s="109"/>
      <c r="H23" s="68"/>
      <c r="I23" s="1"/>
    </row>
    <row r="25" spans="1:9" ht="14.45" customHeight="1" x14ac:dyDescent="0.25">
      <c r="A25" s="91" t="s">
        <v>3</v>
      </c>
      <c r="B25" s="93" t="s">
        <v>4</v>
      </c>
      <c r="C25" s="91" t="s">
        <v>26</v>
      </c>
      <c r="D25" s="93" t="s">
        <v>5</v>
      </c>
      <c r="E25" s="94" t="s">
        <v>12</v>
      </c>
      <c r="F25" s="94" t="s">
        <v>30</v>
      </c>
      <c r="G25" s="90" t="s">
        <v>14</v>
      </c>
      <c r="H25" s="91" t="s">
        <v>31</v>
      </c>
      <c r="I25" s="91" t="s">
        <v>11</v>
      </c>
    </row>
    <row r="26" spans="1:9" ht="124.15" customHeight="1" x14ac:dyDescent="0.25">
      <c r="A26" s="92"/>
      <c r="B26" s="93"/>
      <c r="C26" s="92"/>
      <c r="D26" s="93"/>
      <c r="E26" s="94"/>
      <c r="F26" s="94"/>
      <c r="G26" s="90"/>
      <c r="H26" s="92"/>
      <c r="I26" s="92"/>
    </row>
    <row r="27" spans="1:9" ht="20.25" customHeight="1" x14ac:dyDescent="0.25">
      <c r="A27" s="40">
        <v>1</v>
      </c>
      <c r="B27" s="41">
        <v>2</v>
      </c>
      <c r="C27" s="40">
        <v>3</v>
      </c>
      <c r="D27" s="41">
        <v>4</v>
      </c>
      <c r="E27" s="66" t="s">
        <v>13</v>
      </c>
      <c r="F27" s="66" t="s">
        <v>29</v>
      </c>
      <c r="G27" s="41">
        <v>7</v>
      </c>
      <c r="H27" s="40"/>
      <c r="I27" s="40">
        <v>8</v>
      </c>
    </row>
    <row r="28" spans="1:9" ht="29.25" customHeight="1" x14ac:dyDescent="0.25">
      <c r="A28" s="97">
        <v>1</v>
      </c>
      <c r="B28" s="18" t="s">
        <v>45</v>
      </c>
      <c r="C28" s="37"/>
      <c r="D28" s="36"/>
      <c r="E28" s="11"/>
      <c r="F28" s="11"/>
      <c r="G28" s="11"/>
      <c r="H28" s="11"/>
      <c r="I28" s="37"/>
    </row>
    <row r="29" spans="1:9" ht="18" customHeight="1" x14ac:dyDescent="0.25">
      <c r="A29" s="97"/>
      <c r="B29" s="18" t="s">
        <v>17</v>
      </c>
      <c r="C29" s="37"/>
      <c r="D29" s="36"/>
      <c r="E29" s="11"/>
      <c r="F29" s="11"/>
      <c r="G29" s="11"/>
      <c r="H29" s="11"/>
      <c r="I29" s="37"/>
    </row>
    <row r="30" spans="1:9" ht="96.75" customHeight="1" x14ac:dyDescent="0.25">
      <c r="A30" s="97"/>
      <c r="B30" s="122" t="s">
        <v>64</v>
      </c>
      <c r="C30" s="37"/>
      <c r="D30" s="36"/>
      <c r="E30" s="11"/>
      <c r="F30" s="11"/>
      <c r="G30" s="11"/>
      <c r="H30" s="11"/>
      <c r="I30" s="37"/>
    </row>
    <row r="31" spans="1:9" ht="56.25" customHeight="1" x14ac:dyDescent="0.25">
      <c r="A31" s="97"/>
      <c r="B31" s="122" t="s">
        <v>67</v>
      </c>
      <c r="C31" s="37"/>
      <c r="D31" s="36"/>
      <c r="E31" s="11"/>
      <c r="F31" s="11"/>
      <c r="G31" s="11"/>
      <c r="H31" s="11"/>
      <c r="I31" s="37"/>
    </row>
    <row r="32" spans="1:9" ht="84" customHeight="1" x14ac:dyDescent="0.25">
      <c r="A32" s="97"/>
      <c r="B32" s="122" t="s">
        <v>68</v>
      </c>
      <c r="C32" s="37"/>
      <c r="D32" s="36"/>
      <c r="E32" s="11"/>
      <c r="F32" s="11"/>
      <c r="G32" s="11"/>
      <c r="H32" s="11"/>
      <c r="I32" s="37"/>
    </row>
    <row r="33" spans="1:9" ht="18" customHeight="1" x14ac:dyDescent="0.25">
      <c r="A33" s="97"/>
      <c r="B33" s="18" t="s">
        <v>18</v>
      </c>
      <c r="C33" s="37"/>
      <c r="D33" s="36"/>
      <c r="E33" s="11"/>
      <c r="F33" s="11"/>
      <c r="G33" s="11"/>
      <c r="H33" s="11"/>
      <c r="I33" s="37"/>
    </row>
    <row r="34" spans="1:9" ht="15.75" x14ac:dyDescent="0.25">
      <c r="A34" s="97"/>
      <c r="B34" s="18" t="s">
        <v>15</v>
      </c>
      <c r="C34" s="37"/>
      <c r="D34" s="36"/>
      <c r="E34" s="84"/>
      <c r="F34" s="11"/>
      <c r="G34" s="11"/>
      <c r="H34" s="11"/>
      <c r="I34" s="37"/>
    </row>
    <row r="35" spans="1:9" ht="94.5" x14ac:dyDescent="0.25">
      <c r="A35" s="97"/>
      <c r="B35" s="123" t="s">
        <v>69</v>
      </c>
      <c r="C35" s="18"/>
      <c r="D35" s="46"/>
      <c r="E35" s="83"/>
      <c r="F35" s="47"/>
      <c r="G35" s="73"/>
      <c r="H35" s="74"/>
      <c r="I35" s="18"/>
    </row>
    <row r="36" spans="1:9" ht="189" x14ac:dyDescent="0.25">
      <c r="A36" s="97"/>
      <c r="B36" s="18" t="s">
        <v>55</v>
      </c>
      <c r="C36" s="18" t="s">
        <v>47</v>
      </c>
      <c r="D36" s="46">
        <v>15000</v>
      </c>
      <c r="E36" s="77">
        <v>3000</v>
      </c>
      <c r="F36" s="77" t="s">
        <v>54</v>
      </c>
      <c r="G36" s="78">
        <f>SUM(D36:E36)</f>
        <v>18000</v>
      </c>
      <c r="H36" s="77" t="s">
        <v>56</v>
      </c>
      <c r="I36" s="18" t="s">
        <v>48</v>
      </c>
    </row>
    <row r="37" spans="1:9" ht="15.75" x14ac:dyDescent="0.25">
      <c r="A37" s="98"/>
      <c r="B37" s="20" t="s">
        <v>18</v>
      </c>
      <c r="C37" s="20"/>
      <c r="D37" s="46"/>
      <c r="E37" s="47"/>
      <c r="F37" s="47"/>
      <c r="G37" s="53">
        <f t="shared" ref="G37" si="0">SUM(D37:E37)</f>
        <v>0</v>
      </c>
      <c r="H37" s="47"/>
      <c r="I37" s="18"/>
    </row>
    <row r="38" spans="1:9" ht="16.5" thickBot="1" x14ac:dyDescent="0.3">
      <c r="A38" s="102" t="s">
        <v>25</v>
      </c>
      <c r="B38" s="103"/>
      <c r="C38" s="104"/>
      <c r="D38" s="48">
        <f>SUM(D35:D37)</f>
        <v>15000</v>
      </c>
      <c r="E38" s="49">
        <f>SUM(E35:E37)</f>
        <v>3000</v>
      </c>
      <c r="F38" s="58" t="s">
        <v>54</v>
      </c>
      <c r="G38" s="58">
        <f>SUM(G35:G37)</f>
        <v>18000</v>
      </c>
      <c r="H38" s="58"/>
      <c r="I38" s="21"/>
    </row>
    <row r="39" spans="1:9" ht="72.75" customHeight="1" x14ac:dyDescent="0.25">
      <c r="A39" s="97">
        <v>2</v>
      </c>
      <c r="B39" s="18" t="s">
        <v>38</v>
      </c>
      <c r="C39" s="82"/>
      <c r="D39" s="50"/>
      <c r="E39" s="51"/>
      <c r="F39" s="51"/>
      <c r="G39" s="51"/>
      <c r="H39" s="51"/>
      <c r="I39" s="38"/>
    </row>
    <row r="40" spans="1:9" ht="15.6" customHeight="1" x14ac:dyDescent="0.25">
      <c r="A40" s="97"/>
      <c r="B40" s="18" t="s">
        <v>17</v>
      </c>
      <c r="C40" s="67"/>
      <c r="D40" s="52"/>
      <c r="E40" s="53"/>
      <c r="F40" s="53"/>
      <c r="G40" s="53"/>
      <c r="H40" s="53"/>
      <c r="I40" s="37"/>
    </row>
    <row r="41" spans="1:9" ht="15.75" x14ac:dyDescent="0.25">
      <c r="A41" s="97"/>
      <c r="B41" s="19" t="s">
        <v>37</v>
      </c>
      <c r="C41" s="67"/>
      <c r="D41" s="52"/>
      <c r="E41" s="53"/>
      <c r="F41" s="53"/>
      <c r="G41" s="53"/>
      <c r="H41" s="53"/>
      <c r="I41" s="37"/>
    </row>
    <row r="42" spans="1:9" ht="47.25" x14ac:dyDescent="0.25">
      <c r="A42" s="97"/>
      <c r="B42" s="19" t="s">
        <v>39</v>
      </c>
      <c r="C42" s="67"/>
      <c r="D42" s="52"/>
      <c r="E42" s="53"/>
      <c r="F42" s="53"/>
      <c r="G42" s="53"/>
      <c r="H42" s="53"/>
      <c r="I42" s="37"/>
    </row>
    <row r="43" spans="1:9" ht="63" x14ac:dyDescent="0.25">
      <c r="A43" s="97"/>
      <c r="B43" s="19" t="s">
        <v>65</v>
      </c>
      <c r="C43" s="67"/>
      <c r="D43" s="52"/>
      <c r="E43" s="53"/>
      <c r="F43" s="53"/>
      <c r="G43" s="53"/>
      <c r="H43" s="53"/>
      <c r="I43" s="37"/>
    </row>
    <row r="44" spans="1:9" ht="15.75" x14ac:dyDescent="0.25">
      <c r="A44" s="97"/>
      <c r="B44" s="18" t="s">
        <v>18</v>
      </c>
      <c r="C44" s="67"/>
      <c r="D44" s="52"/>
      <c r="E44" s="53"/>
      <c r="F44" s="53"/>
      <c r="G44" s="53"/>
      <c r="H44" s="53"/>
      <c r="I44" s="37"/>
    </row>
    <row r="45" spans="1:9" ht="15.75" x14ac:dyDescent="0.25">
      <c r="A45" s="97"/>
      <c r="B45" s="18" t="s">
        <v>15</v>
      </c>
      <c r="C45" s="67"/>
      <c r="D45" s="52"/>
      <c r="E45" s="85"/>
      <c r="F45" s="53"/>
      <c r="G45" s="53"/>
      <c r="H45" s="53"/>
      <c r="I45" s="37"/>
    </row>
    <row r="46" spans="1:9" ht="215.45" customHeight="1" x14ac:dyDescent="0.25">
      <c r="A46" s="97"/>
      <c r="B46" s="124" t="s">
        <v>70</v>
      </c>
      <c r="C46" s="23"/>
      <c r="D46" s="46">
        <v>10000</v>
      </c>
      <c r="E46" s="77">
        <v>2000</v>
      </c>
      <c r="F46" s="77" t="s">
        <v>54</v>
      </c>
      <c r="G46" s="78">
        <f>SUM(D46:E46)</f>
        <v>12000</v>
      </c>
      <c r="H46" s="77" t="s">
        <v>56</v>
      </c>
      <c r="I46" s="123" t="s">
        <v>66</v>
      </c>
    </row>
    <row r="47" spans="1:9" ht="138.75" customHeight="1" x14ac:dyDescent="0.25">
      <c r="A47" s="97"/>
      <c r="B47" s="124" t="s">
        <v>71</v>
      </c>
      <c r="C47" s="23"/>
      <c r="D47" s="46">
        <v>10000</v>
      </c>
      <c r="E47" s="77">
        <v>3000</v>
      </c>
      <c r="F47" s="77" t="s">
        <v>54</v>
      </c>
      <c r="G47" s="78">
        <f>SUM(D47:E47)</f>
        <v>13000</v>
      </c>
      <c r="H47" s="77" t="s">
        <v>56</v>
      </c>
      <c r="I47" s="123" t="s">
        <v>72</v>
      </c>
    </row>
    <row r="48" spans="1:9" ht="162" customHeight="1" x14ac:dyDescent="0.25">
      <c r="A48" s="97"/>
      <c r="B48" s="75" t="s">
        <v>46</v>
      </c>
      <c r="C48" s="23"/>
      <c r="D48" s="46">
        <v>12000</v>
      </c>
      <c r="E48" s="77">
        <v>8000</v>
      </c>
      <c r="F48" s="77" t="s">
        <v>54</v>
      </c>
      <c r="G48" s="78">
        <f>SUM(D48:E48)</f>
        <v>20000</v>
      </c>
      <c r="H48" s="77" t="s">
        <v>56</v>
      </c>
      <c r="I48" s="18" t="s">
        <v>49</v>
      </c>
    </row>
    <row r="49" spans="1:9" ht="257.25" customHeight="1" x14ac:dyDescent="0.25">
      <c r="A49" s="97"/>
      <c r="B49" s="75" t="s">
        <v>40</v>
      </c>
      <c r="C49" s="25"/>
      <c r="D49" s="46">
        <v>15000</v>
      </c>
      <c r="E49" s="77">
        <v>4000</v>
      </c>
      <c r="F49" s="77" t="s">
        <v>54</v>
      </c>
      <c r="G49" s="78">
        <f t="shared" ref="G49:G50" si="1">SUM(D49:E49)</f>
        <v>19000</v>
      </c>
      <c r="H49" s="77" t="s">
        <v>36</v>
      </c>
      <c r="I49" s="18" t="s">
        <v>50</v>
      </c>
    </row>
    <row r="50" spans="1:9" ht="93.75" customHeight="1" x14ac:dyDescent="0.25">
      <c r="A50" s="97"/>
      <c r="B50" s="124" t="s">
        <v>76</v>
      </c>
      <c r="C50" s="25"/>
      <c r="D50" s="46">
        <v>50000</v>
      </c>
      <c r="E50" s="77">
        <v>14000</v>
      </c>
      <c r="F50" s="77">
        <v>0</v>
      </c>
      <c r="G50" s="78">
        <f t="shared" si="1"/>
        <v>64000</v>
      </c>
      <c r="H50" s="77" t="s">
        <v>36</v>
      </c>
      <c r="I50" s="18"/>
    </row>
    <row r="51" spans="1:9" ht="117" customHeight="1" x14ac:dyDescent="0.25">
      <c r="A51" s="76"/>
      <c r="B51" s="75" t="s">
        <v>60</v>
      </c>
      <c r="C51" s="25"/>
      <c r="D51" s="79"/>
      <c r="E51" s="80"/>
      <c r="F51" s="80"/>
      <c r="G51" s="81"/>
      <c r="H51" s="80"/>
      <c r="I51" s="125" t="s">
        <v>73</v>
      </c>
    </row>
    <row r="52" spans="1:9" ht="114.75" customHeight="1" x14ac:dyDescent="0.25">
      <c r="A52" s="76"/>
      <c r="B52" s="75" t="s">
        <v>57</v>
      </c>
      <c r="C52" s="25"/>
      <c r="D52" s="79"/>
      <c r="E52" s="80"/>
      <c r="F52" s="80"/>
      <c r="G52" s="81"/>
      <c r="H52" s="80"/>
      <c r="I52" s="125" t="s">
        <v>74</v>
      </c>
    </row>
    <row r="53" spans="1:9" ht="138.75" customHeight="1" x14ac:dyDescent="0.25">
      <c r="A53" s="76"/>
      <c r="B53" s="75" t="s">
        <v>51</v>
      </c>
      <c r="C53" s="25"/>
      <c r="D53" s="79"/>
      <c r="E53" s="80"/>
      <c r="F53" s="80"/>
      <c r="G53" s="81"/>
      <c r="H53" s="80"/>
      <c r="I53" s="125" t="s">
        <v>75</v>
      </c>
    </row>
    <row r="54" spans="1:9" ht="86.25" customHeight="1" x14ac:dyDescent="0.25">
      <c r="A54" s="76"/>
      <c r="B54" s="75" t="s">
        <v>58</v>
      </c>
      <c r="C54" s="25"/>
      <c r="D54" s="79"/>
      <c r="E54" s="80"/>
      <c r="F54" s="80"/>
      <c r="G54" s="81"/>
      <c r="H54" s="80"/>
      <c r="I54" s="20" t="s">
        <v>52</v>
      </c>
    </row>
    <row r="55" spans="1:9" ht="43.5" customHeight="1" x14ac:dyDescent="0.25">
      <c r="A55" s="86"/>
      <c r="B55" s="75" t="s">
        <v>61</v>
      </c>
      <c r="C55" s="25"/>
      <c r="D55" s="79"/>
      <c r="E55" s="80"/>
      <c r="F55" s="80"/>
      <c r="G55" s="81"/>
      <c r="H55" s="80"/>
      <c r="I55" s="20" t="s">
        <v>62</v>
      </c>
    </row>
    <row r="56" spans="1:9" ht="97.5" customHeight="1" x14ac:dyDescent="0.25">
      <c r="A56" s="76"/>
      <c r="B56" s="75" t="s">
        <v>59</v>
      </c>
      <c r="C56" s="25"/>
      <c r="D56" s="79"/>
      <c r="E56" s="80"/>
      <c r="F56" s="80"/>
      <c r="G56" s="81"/>
      <c r="H56" s="80"/>
      <c r="I56" s="20" t="s">
        <v>53</v>
      </c>
    </row>
    <row r="57" spans="1:9" ht="16.5" thickBot="1" x14ac:dyDescent="0.3">
      <c r="A57" s="105" t="s">
        <v>25</v>
      </c>
      <c r="B57" s="106"/>
      <c r="C57" s="104"/>
      <c r="D57" s="54">
        <f>SUM(D46:D50)</f>
        <v>97000</v>
      </c>
      <c r="E57" s="55">
        <f>SUM(E46:E50)</f>
        <v>31000</v>
      </c>
      <c r="F57" s="59" t="s">
        <v>54</v>
      </c>
      <c r="G57" s="59">
        <f>SUM(G46:G50)</f>
        <v>128000</v>
      </c>
      <c r="H57" s="59"/>
      <c r="I57" s="26"/>
    </row>
    <row r="58" spans="1:9" ht="15.75" x14ac:dyDescent="0.25">
      <c r="A58" s="99">
        <v>3</v>
      </c>
      <c r="B58" s="21" t="s">
        <v>16</v>
      </c>
      <c r="C58" s="39"/>
      <c r="D58" s="56"/>
      <c r="E58" s="57"/>
      <c r="F58" s="57"/>
      <c r="G58" s="57"/>
      <c r="H58" s="57"/>
      <c r="I58" s="39"/>
    </row>
    <row r="59" spans="1:9" ht="15.75" x14ac:dyDescent="0.25">
      <c r="A59" s="100"/>
      <c r="B59" s="20" t="s">
        <v>17</v>
      </c>
      <c r="C59" s="67"/>
      <c r="D59" s="52"/>
      <c r="E59" s="53"/>
      <c r="F59" s="53"/>
      <c r="G59" s="53"/>
      <c r="H59" s="53"/>
      <c r="I59" s="37"/>
    </row>
    <row r="60" spans="1:9" ht="15.75" x14ac:dyDescent="0.25">
      <c r="A60" s="100"/>
      <c r="B60" s="24" t="s">
        <v>19</v>
      </c>
      <c r="C60" s="67"/>
      <c r="D60" s="52"/>
      <c r="E60" s="53"/>
      <c r="F60" s="53"/>
      <c r="G60" s="53"/>
      <c r="H60" s="53"/>
      <c r="I60" s="37"/>
    </row>
    <row r="61" spans="1:9" ht="15.75" x14ac:dyDescent="0.25">
      <c r="A61" s="100"/>
      <c r="B61" s="24" t="s">
        <v>20</v>
      </c>
      <c r="C61" s="67"/>
      <c r="D61" s="52"/>
      <c r="E61" s="53"/>
      <c r="F61" s="53"/>
      <c r="G61" s="53"/>
      <c r="H61" s="53"/>
      <c r="I61" s="37"/>
    </row>
    <row r="62" spans="1:9" ht="15.75" x14ac:dyDescent="0.25">
      <c r="A62" s="100"/>
      <c r="B62" s="24" t="s">
        <v>21</v>
      </c>
      <c r="C62" s="67"/>
      <c r="D62" s="52"/>
      <c r="E62" s="53"/>
      <c r="F62" s="53"/>
      <c r="G62" s="53"/>
      <c r="H62" s="53"/>
      <c r="I62" s="37"/>
    </row>
    <row r="63" spans="1:9" ht="15.75" x14ac:dyDescent="0.25">
      <c r="A63" s="100"/>
      <c r="B63" s="21" t="s">
        <v>18</v>
      </c>
      <c r="C63" s="67"/>
      <c r="D63" s="52"/>
      <c r="E63" s="53"/>
      <c r="F63" s="53"/>
      <c r="G63" s="53"/>
      <c r="H63" s="53"/>
      <c r="I63" s="37"/>
    </row>
    <row r="64" spans="1:9" ht="15.75" x14ac:dyDescent="0.25">
      <c r="A64" s="100"/>
      <c r="B64" s="20" t="s">
        <v>15</v>
      </c>
      <c r="C64" s="67"/>
      <c r="D64" s="52"/>
      <c r="E64" s="53"/>
      <c r="F64" s="53"/>
      <c r="G64" s="53"/>
      <c r="H64" s="53"/>
      <c r="I64" s="37"/>
    </row>
    <row r="65" spans="1:9" ht="15.75" x14ac:dyDescent="0.25">
      <c r="A65" s="100"/>
      <c r="B65" s="21" t="s">
        <v>22</v>
      </c>
      <c r="C65" s="23"/>
      <c r="D65" s="46"/>
      <c r="E65" s="47"/>
      <c r="F65" s="47"/>
      <c r="G65" s="53">
        <f>SUM(D65:E65)</f>
        <v>0</v>
      </c>
      <c r="H65" s="47"/>
      <c r="I65" s="18"/>
    </row>
    <row r="66" spans="1:9" ht="15.75" x14ac:dyDescent="0.25">
      <c r="A66" s="100"/>
      <c r="B66" s="21" t="s">
        <v>23</v>
      </c>
      <c r="C66" s="23"/>
      <c r="D66" s="46"/>
      <c r="E66" s="47"/>
      <c r="F66" s="47"/>
      <c r="G66" s="53">
        <f>SUM(D66:E66)</f>
        <v>0</v>
      </c>
      <c r="H66" s="47"/>
      <c r="I66" s="18"/>
    </row>
    <row r="67" spans="1:9" ht="15.75" x14ac:dyDescent="0.25">
      <c r="A67" s="100"/>
      <c r="B67" s="21" t="s">
        <v>24</v>
      </c>
      <c r="C67" s="23"/>
      <c r="D67" s="46"/>
      <c r="E67" s="47"/>
      <c r="F67" s="47"/>
      <c r="G67" s="53">
        <f>SUM(D67:E67)</f>
        <v>0</v>
      </c>
      <c r="H67" s="47"/>
      <c r="I67" s="18"/>
    </row>
    <row r="68" spans="1:9" ht="15.75" x14ac:dyDescent="0.25">
      <c r="A68" s="101"/>
      <c r="B68" s="22" t="s">
        <v>18</v>
      </c>
      <c r="C68" s="23"/>
      <c r="D68" s="46"/>
      <c r="E68" s="47"/>
      <c r="F68" s="47"/>
      <c r="G68" s="53">
        <f>SUM(D68:E68)</f>
        <v>0</v>
      </c>
      <c r="H68" s="47"/>
      <c r="I68" s="18"/>
    </row>
    <row r="69" spans="1:9" ht="16.5" thickBot="1" x14ac:dyDescent="0.3">
      <c r="A69" s="105" t="s">
        <v>25</v>
      </c>
      <c r="B69" s="106"/>
      <c r="C69" s="104"/>
      <c r="D69" s="54">
        <f>SUM(D65:D68)</f>
        <v>0</v>
      </c>
      <c r="E69" s="55">
        <f>SUM(E65:E68)</f>
        <v>0</v>
      </c>
      <c r="F69" s="59"/>
      <c r="G69" s="59">
        <f>SUM(G65:G68)</f>
        <v>0</v>
      </c>
      <c r="H69" s="59"/>
      <c r="I69" s="26"/>
    </row>
    <row r="70" spans="1:9" ht="15.75" x14ac:dyDescent="0.25">
      <c r="A70" s="27" t="s">
        <v>10</v>
      </c>
      <c r="B70" s="22"/>
      <c r="C70" s="18"/>
      <c r="D70" s="46"/>
      <c r="E70" s="47"/>
      <c r="F70" s="47"/>
      <c r="G70" s="53"/>
      <c r="H70" s="53"/>
      <c r="I70" s="18"/>
    </row>
    <row r="71" spans="1:9" s="64" customFormat="1" ht="15.75" x14ac:dyDescent="0.25">
      <c r="A71" s="95" t="s">
        <v>27</v>
      </c>
      <c r="B71" s="96"/>
      <c r="C71" s="96"/>
      <c r="D71" s="60">
        <f>SUM(D38+D57+D69)</f>
        <v>112000</v>
      </c>
      <c r="E71" s="61">
        <f>SUM(E38+E57+E69)</f>
        <v>34000</v>
      </c>
      <c r="F71" s="62"/>
      <c r="G71" s="62">
        <f>SUM(G38+G57+G69)</f>
        <v>146000</v>
      </c>
      <c r="H71" s="70"/>
      <c r="I71" s="63"/>
    </row>
    <row r="72" spans="1:9" ht="33.4" customHeight="1" x14ac:dyDescent="0.25">
      <c r="A72" s="107" t="s">
        <v>28</v>
      </c>
      <c r="B72" s="108"/>
      <c r="C72" s="108"/>
      <c r="D72" s="28"/>
      <c r="E72" s="28"/>
      <c r="F72" s="28"/>
      <c r="G72" s="28"/>
      <c r="H72" s="28"/>
      <c r="I72" s="28"/>
    </row>
    <row r="73" spans="1:9" x14ac:dyDescent="0.25">
      <c r="A73" s="28"/>
      <c r="B73" s="28"/>
      <c r="C73" s="28"/>
      <c r="D73" s="28"/>
      <c r="E73" s="28"/>
      <c r="F73" s="28"/>
      <c r="G73" s="28"/>
      <c r="H73" s="28"/>
      <c r="I73" s="28"/>
    </row>
    <row r="74" spans="1:9" ht="15.75" x14ac:dyDescent="0.25">
      <c r="A74" s="29" t="s">
        <v>33</v>
      </c>
      <c r="B74" s="30"/>
      <c r="C74" s="31"/>
      <c r="D74" s="31"/>
      <c r="E74" s="31"/>
      <c r="F74" s="31"/>
      <c r="G74" s="31"/>
      <c r="H74" s="31"/>
      <c r="I74" s="31"/>
    </row>
    <row r="75" spans="1:9" ht="15.75" x14ac:dyDescent="0.25">
      <c r="A75" s="32"/>
      <c r="B75" s="30"/>
      <c r="C75" s="31"/>
      <c r="D75" s="31"/>
      <c r="E75" s="31"/>
      <c r="F75" s="31"/>
      <c r="G75" s="31"/>
      <c r="H75" s="31"/>
      <c r="I75" s="31"/>
    </row>
    <row r="76" spans="1:9" ht="51" customHeight="1" x14ac:dyDescent="0.25">
      <c r="A76" s="89" t="s">
        <v>41</v>
      </c>
      <c r="B76" s="89"/>
      <c r="C76" s="89"/>
      <c r="D76" s="89"/>
      <c r="E76" s="14"/>
      <c r="F76" s="14"/>
      <c r="G76" s="14"/>
      <c r="H76" s="14"/>
      <c r="I76" s="14"/>
    </row>
    <row r="77" spans="1:9" ht="15.75" x14ac:dyDescent="0.25">
      <c r="A77" s="42"/>
      <c r="B77" s="42"/>
      <c r="C77" s="42"/>
      <c r="D77" s="42"/>
      <c r="E77" s="14"/>
      <c r="F77" s="14"/>
      <c r="G77" s="14"/>
      <c r="H77" s="14"/>
      <c r="I77" s="14"/>
    </row>
    <row r="78" spans="1:9" ht="15.75" x14ac:dyDescent="0.25">
      <c r="A78" s="42"/>
      <c r="B78" s="42"/>
      <c r="C78" s="42"/>
      <c r="D78" s="42"/>
      <c r="E78" s="14"/>
      <c r="F78" s="14"/>
      <c r="G78" s="14"/>
      <c r="H78" s="14"/>
      <c r="I78" s="14"/>
    </row>
    <row r="79" spans="1:9" ht="15.75" x14ac:dyDescent="0.25">
      <c r="A79" s="33" t="s">
        <v>6</v>
      </c>
      <c r="B79" s="31"/>
      <c r="C79" s="31"/>
      <c r="D79" s="28"/>
      <c r="E79" s="28"/>
      <c r="F79" s="28"/>
      <c r="G79" s="28"/>
      <c r="H79" s="28"/>
      <c r="I79" s="28"/>
    </row>
    <row r="80" spans="1:9" ht="15.75" x14ac:dyDescent="0.25">
      <c r="A80" s="31"/>
      <c r="B80" s="31"/>
      <c r="C80" s="34"/>
      <c r="D80" s="28"/>
      <c r="E80" s="28"/>
      <c r="F80" s="28"/>
      <c r="G80" s="28"/>
      <c r="H80" s="28"/>
      <c r="I80" s="28"/>
    </row>
    <row r="81" spans="1:9" ht="15.75" x14ac:dyDescent="0.25">
      <c r="A81" s="33" t="s">
        <v>7</v>
      </c>
      <c r="B81" s="31" t="s">
        <v>42</v>
      </c>
      <c r="C81" s="34"/>
      <c r="D81" s="28"/>
      <c r="E81" s="28"/>
      <c r="F81" s="28"/>
      <c r="G81" s="28" t="s">
        <v>43</v>
      </c>
      <c r="H81" s="28"/>
      <c r="I81" s="28"/>
    </row>
    <row r="82" spans="1:9" ht="15.75" x14ac:dyDescent="0.25">
      <c r="A82" s="35" t="s">
        <v>8</v>
      </c>
      <c r="B82" s="34"/>
      <c r="C82" s="31"/>
      <c r="D82" s="28"/>
      <c r="E82" s="28"/>
      <c r="F82" s="28"/>
      <c r="G82" s="28"/>
      <c r="H82" s="28"/>
      <c r="I82" s="28"/>
    </row>
    <row r="83" spans="1:9" x14ac:dyDescent="0.25">
      <c r="A83" s="15" t="s">
        <v>9</v>
      </c>
      <c r="B83" s="12"/>
    </row>
    <row r="84" spans="1:9" ht="15.75" x14ac:dyDescent="0.25">
      <c r="A84" s="1"/>
      <c r="B84" s="1"/>
      <c r="C84" s="16"/>
    </row>
  </sheetData>
  <mergeCells count="24">
    <mergeCell ref="I25:I26"/>
    <mergeCell ref="A23:G23"/>
    <mergeCell ref="A6:D6"/>
    <mergeCell ref="A8:D8"/>
    <mergeCell ref="A57:C57"/>
    <mergeCell ref="H25:H26"/>
    <mergeCell ref="A12:F21"/>
    <mergeCell ref="E8:I8"/>
    <mergeCell ref="A2:I2"/>
    <mergeCell ref="A76:D76"/>
    <mergeCell ref="G25:G26"/>
    <mergeCell ref="A25:A26"/>
    <mergeCell ref="B25:B26"/>
    <mergeCell ref="C25:C26"/>
    <mergeCell ref="D25:D26"/>
    <mergeCell ref="E25:E26"/>
    <mergeCell ref="A71:C71"/>
    <mergeCell ref="A28:A37"/>
    <mergeCell ref="A39:A50"/>
    <mergeCell ref="A58:A68"/>
    <mergeCell ref="A38:C38"/>
    <mergeCell ref="A69:C69"/>
    <mergeCell ref="A72:C72"/>
    <mergeCell ref="F25:F26"/>
  </mergeCells>
  <phoneticPr fontId="14" type="noConversion"/>
  <pageMargins left="0.11811023622047245" right="0.11811023622047245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2023-01-05T08:19:39Z</dcterms:modified>
</cp:coreProperties>
</file>